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6060" tabRatio="500"/>
  </bookViews>
  <sheets>
    <sheet name="Ball" sheetId="4" r:id="rId1"/>
    <sheet name="Ball2" sheetId="1" r:id="rId2"/>
    <sheet name="exp" sheetId="2" r:id="rId3"/>
    <sheet name="exp2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4" l="1"/>
  <c r="D11" i="4"/>
  <c r="D10" i="4"/>
  <c r="D9" i="4"/>
  <c r="D8" i="4"/>
  <c r="D7" i="4"/>
  <c r="D6" i="4"/>
  <c r="D5" i="4"/>
  <c r="D4" i="4"/>
  <c r="D3" i="4"/>
  <c r="D2" i="4"/>
  <c r="C12" i="4"/>
  <c r="C11" i="4"/>
  <c r="C10" i="4"/>
  <c r="C9" i="4"/>
  <c r="C8" i="4"/>
  <c r="C7" i="4"/>
  <c r="C6" i="4"/>
  <c r="C5" i="4"/>
  <c r="C4" i="4"/>
  <c r="C3" i="4"/>
  <c r="C2" i="4"/>
  <c r="A12" i="4"/>
  <c r="A3" i="4"/>
  <c r="A4" i="4"/>
  <c r="A5" i="4"/>
  <c r="A6" i="4"/>
  <c r="A7" i="4"/>
  <c r="A8" i="4"/>
  <c r="A9" i="4"/>
  <c r="A10" i="4"/>
  <c r="A11" i="4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C49" i="3"/>
  <c r="D49" i="3"/>
  <c r="C48" i="3"/>
  <c r="D48" i="3"/>
  <c r="C47" i="3"/>
  <c r="D47" i="3"/>
  <c r="C46" i="3"/>
  <c r="D46" i="3"/>
  <c r="C45" i="3"/>
  <c r="D45" i="3"/>
  <c r="C44" i="3"/>
  <c r="D44" i="3"/>
  <c r="C43" i="3"/>
  <c r="D43" i="3"/>
  <c r="C42" i="3"/>
  <c r="D42" i="3"/>
  <c r="C41" i="3"/>
  <c r="D41" i="3"/>
  <c r="C40" i="3"/>
  <c r="D40" i="3"/>
  <c r="C39" i="3"/>
  <c r="D39" i="3"/>
  <c r="C38" i="3"/>
  <c r="D38" i="3"/>
  <c r="C37" i="3"/>
  <c r="D37" i="3"/>
  <c r="C36" i="3"/>
  <c r="D36" i="3"/>
  <c r="C35" i="3"/>
  <c r="D35" i="3"/>
  <c r="C34" i="3"/>
  <c r="D34" i="3"/>
  <c r="C33" i="3"/>
  <c r="D33" i="3"/>
  <c r="C32" i="3"/>
  <c r="D32" i="3"/>
  <c r="C31" i="3"/>
  <c r="D31" i="3"/>
  <c r="C30" i="3"/>
  <c r="D30" i="3"/>
  <c r="C29" i="3"/>
  <c r="D29" i="3"/>
  <c r="C28" i="3"/>
  <c r="D28" i="3"/>
  <c r="C27" i="3"/>
  <c r="D27" i="3"/>
  <c r="C26" i="3"/>
  <c r="D26" i="3"/>
  <c r="C25" i="3"/>
  <c r="D25" i="3"/>
  <c r="C24" i="3"/>
  <c r="D24" i="3"/>
  <c r="C23" i="3"/>
  <c r="D23" i="3"/>
  <c r="C22" i="3"/>
  <c r="D22" i="3"/>
  <c r="C21" i="3"/>
  <c r="D21" i="3"/>
  <c r="C20" i="3"/>
  <c r="D20" i="3"/>
  <c r="C19" i="3"/>
  <c r="D19" i="3"/>
  <c r="C18" i="3"/>
  <c r="D18" i="3"/>
  <c r="C17" i="3"/>
  <c r="D17" i="3"/>
  <c r="C16" i="3"/>
  <c r="D16" i="3"/>
  <c r="C15" i="3"/>
  <c r="D15" i="3"/>
  <c r="C14" i="3"/>
  <c r="D14" i="3"/>
  <c r="C13" i="3"/>
  <c r="D13" i="3"/>
  <c r="C12" i="3"/>
  <c r="D12" i="3"/>
  <c r="C11" i="3"/>
  <c r="D11" i="3"/>
  <c r="C10" i="3"/>
  <c r="D10" i="3"/>
  <c r="C9" i="3"/>
  <c r="D9" i="3"/>
  <c r="C8" i="3"/>
  <c r="D8" i="3"/>
  <c r="C7" i="3"/>
  <c r="D7" i="3"/>
  <c r="C6" i="3"/>
  <c r="D6" i="3"/>
  <c r="C5" i="3"/>
  <c r="D5" i="3"/>
  <c r="C4" i="3"/>
  <c r="D4" i="3"/>
  <c r="C3" i="3"/>
  <c r="D3" i="3"/>
  <c r="B2" i="3"/>
  <c r="C2" i="3"/>
  <c r="D2" i="3"/>
  <c r="B2" i="2"/>
  <c r="C49" i="2"/>
  <c r="D49" i="2"/>
  <c r="C48" i="2"/>
  <c r="D48" i="2"/>
  <c r="C47" i="2"/>
  <c r="D47" i="2"/>
  <c r="C46" i="2"/>
  <c r="D46" i="2"/>
  <c r="C45" i="2"/>
  <c r="D45" i="2"/>
  <c r="C44" i="2"/>
  <c r="D44" i="2"/>
  <c r="C43" i="2"/>
  <c r="D43" i="2"/>
  <c r="C42" i="2"/>
  <c r="D42" i="2"/>
  <c r="C41" i="2"/>
  <c r="D41" i="2"/>
  <c r="C40" i="2"/>
  <c r="D40" i="2"/>
  <c r="C39" i="2"/>
  <c r="D39" i="2"/>
  <c r="C38" i="2"/>
  <c r="D38" i="2"/>
  <c r="C37" i="2"/>
  <c r="D37" i="2"/>
  <c r="C36" i="2"/>
  <c r="D36" i="2"/>
  <c r="C35" i="2"/>
  <c r="D35" i="2"/>
  <c r="C34" i="2"/>
  <c r="D34" i="2"/>
  <c r="C33" i="2"/>
  <c r="D33" i="2"/>
  <c r="C32" i="2"/>
  <c r="D32" i="2"/>
  <c r="C31" i="2"/>
  <c r="D31" i="2"/>
  <c r="C30" i="2"/>
  <c r="D30" i="2"/>
  <c r="C29" i="2"/>
  <c r="D29" i="2"/>
  <c r="C28" i="2"/>
  <c r="D28" i="2"/>
  <c r="C27" i="2"/>
  <c r="D27" i="2"/>
  <c r="C26" i="2"/>
  <c r="D26" i="2"/>
  <c r="C25" i="2"/>
  <c r="D25" i="2"/>
  <c r="C24" i="2"/>
  <c r="D24" i="2"/>
  <c r="C23" i="2"/>
  <c r="D23" i="2"/>
  <c r="C22" i="2"/>
  <c r="D22" i="2"/>
  <c r="C21" i="2"/>
  <c r="D21" i="2"/>
  <c r="C20" i="2"/>
  <c r="D20" i="2"/>
  <c r="C19" i="2"/>
  <c r="D19" i="2"/>
  <c r="C18" i="2"/>
  <c r="D18" i="2"/>
  <c r="C17" i="2"/>
  <c r="D17" i="2"/>
  <c r="C16" i="2"/>
  <c r="D16" i="2"/>
  <c r="C15" i="2"/>
  <c r="D15" i="2"/>
  <c r="C14" i="2"/>
  <c r="D14" i="2"/>
  <c r="C13" i="2"/>
  <c r="D13" i="2"/>
  <c r="C12" i="2"/>
  <c r="D12" i="2"/>
  <c r="C11" i="2"/>
  <c r="D11" i="2"/>
  <c r="C10" i="2"/>
  <c r="D10" i="2"/>
  <c r="C9" i="2"/>
  <c r="D9" i="2"/>
  <c r="C8" i="2"/>
  <c r="D8" i="2"/>
  <c r="C7" i="2"/>
  <c r="D7" i="2"/>
  <c r="C6" i="2"/>
  <c r="D6" i="2"/>
  <c r="C5" i="2"/>
  <c r="D5" i="2"/>
  <c r="C4" i="2"/>
  <c r="D4" i="2"/>
  <c r="C3" i="2"/>
  <c r="D3" i="2"/>
  <c r="C2" i="2"/>
  <c r="D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B49" i="1"/>
  <c r="C49" i="1"/>
  <c r="D49" i="1"/>
  <c r="B48" i="1"/>
  <c r="C48" i="1"/>
  <c r="D48" i="1"/>
  <c r="B47" i="1"/>
  <c r="C47" i="1"/>
  <c r="D47" i="1"/>
  <c r="B46" i="1"/>
  <c r="C46" i="1"/>
  <c r="D46" i="1"/>
  <c r="B45" i="1"/>
  <c r="C45" i="1"/>
  <c r="D45" i="1"/>
  <c r="B44" i="1"/>
  <c r="C44" i="1"/>
  <c r="D44" i="1"/>
  <c r="B43" i="1"/>
  <c r="C43" i="1"/>
  <c r="D43" i="1"/>
  <c r="B42" i="1"/>
  <c r="C42" i="1"/>
  <c r="D42" i="1"/>
  <c r="B41" i="1"/>
  <c r="C41" i="1"/>
  <c r="D41" i="1"/>
  <c r="B40" i="1"/>
  <c r="C40" i="1"/>
  <c r="D40" i="1"/>
  <c r="B39" i="1"/>
  <c r="C39" i="1"/>
  <c r="D39" i="1"/>
  <c r="B38" i="1"/>
  <c r="C38" i="1"/>
  <c r="D38" i="1"/>
  <c r="B37" i="1"/>
  <c r="C37" i="1"/>
  <c r="D37" i="1"/>
  <c r="B36" i="1"/>
  <c r="C36" i="1"/>
  <c r="D36" i="1"/>
  <c r="B35" i="1"/>
  <c r="C35" i="1"/>
  <c r="D35" i="1"/>
  <c r="B34" i="1"/>
  <c r="C34" i="1"/>
  <c r="D34" i="1"/>
  <c r="B33" i="1"/>
  <c r="C33" i="1"/>
  <c r="D33" i="1"/>
  <c r="B32" i="1"/>
  <c r="C32" i="1"/>
  <c r="D32" i="1"/>
  <c r="B31" i="1"/>
  <c r="C31" i="1"/>
  <c r="D31" i="1"/>
  <c r="B30" i="1"/>
  <c r="C30" i="1"/>
  <c r="D30" i="1"/>
  <c r="B29" i="1"/>
  <c r="C29" i="1"/>
  <c r="D29" i="1"/>
  <c r="B28" i="1"/>
  <c r="C28" i="1"/>
  <c r="D28" i="1"/>
  <c r="B27" i="1"/>
  <c r="C27" i="1"/>
  <c r="D27" i="1"/>
  <c r="B26" i="1"/>
  <c r="C26" i="1"/>
  <c r="D26" i="1"/>
  <c r="B25" i="1"/>
  <c r="C25" i="1"/>
  <c r="D25" i="1"/>
  <c r="B24" i="1"/>
  <c r="C24" i="1"/>
  <c r="D24" i="1"/>
  <c r="B23" i="1"/>
  <c r="C23" i="1"/>
  <c r="D23" i="1"/>
  <c r="B22" i="1"/>
  <c r="C22" i="1"/>
  <c r="D22" i="1"/>
  <c r="B21" i="1"/>
  <c r="C21" i="1"/>
  <c r="D21" i="1"/>
  <c r="B20" i="1"/>
  <c r="C20" i="1"/>
  <c r="D20" i="1"/>
  <c r="B19" i="1"/>
  <c r="C19" i="1"/>
  <c r="D19" i="1"/>
  <c r="B18" i="1"/>
  <c r="C18" i="1"/>
  <c r="D18" i="1"/>
  <c r="B17" i="1"/>
  <c r="C17" i="1"/>
  <c r="D17" i="1"/>
  <c r="B16" i="1"/>
  <c r="C16" i="1"/>
  <c r="D16" i="1"/>
  <c r="B15" i="1"/>
  <c r="C15" i="1"/>
  <c r="D15" i="1"/>
  <c r="B14" i="1"/>
  <c r="C14" i="1"/>
  <c r="D14" i="1"/>
  <c r="B13" i="1"/>
  <c r="C13" i="1"/>
  <c r="D13" i="1"/>
  <c r="B12" i="1"/>
  <c r="C12" i="1"/>
  <c r="D12" i="1"/>
  <c r="B11" i="1"/>
  <c r="C11" i="1"/>
  <c r="D11" i="1"/>
  <c r="B10" i="1"/>
  <c r="C10" i="1"/>
  <c r="D10" i="1"/>
  <c r="B9" i="1"/>
  <c r="C9" i="1"/>
  <c r="D9" i="1"/>
  <c r="B8" i="1"/>
  <c r="C8" i="1"/>
  <c r="D8" i="1"/>
  <c r="B7" i="1"/>
  <c r="C7" i="1"/>
  <c r="D7" i="1"/>
  <c r="B6" i="1"/>
  <c r="C6" i="1"/>
  <c r="D6" i="1"/>
  <c r="B5" i="1"/>
  <c r="C5" i="1"/>
  <c r="D5" i="1"/>
  <c r="B4" i="1"/>
  <c r="C4" i="1"/>
  <c r="D4" i="1"/>
  <c r="B3" i="1"/>
  <c r="C3" i="1"/>
  <c r="D3" i="1"/>
  <c r="B2" i="1"/>
  <c r="C2" i="1"/>
  <c r="D2" i="1"/>
</calcChain>
</file>

<file path=xl/sharedStrings.xml><?xml version="1.0" encoding="utf-8"?>
<sst xmlns="http://schemas.openxmlformats.org/spreadsheetml/2006/main" count="23" uniqueCount="6">
  <si>
    <t>t</t>
  </si>
  <si>
    <t>f(t)</t>
  </si>
  <si>
    <t>v(t)</t>
  </si>
  <si>
    <t>a(t)</t>
  </si>
  <si>
    <t>h=</t>
  </si>
  <si>
    <t>&lt;- nonsense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</si>
</sst>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2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right"/>
    </xf>
    <xf numFmtId="0" fontId="3" fillId="3" borderId="0" xfId="0" applyFont="1" applyFill="1"/>
    <xf numFmtId="0" fontId="3" fillId="2" borderId="2" xfId="0" applyFont="1" applyFill="1" applyBorder="1" applyAlignment="1">
      <alignment horizontal="left"/>
    </xf>
    <xf numFmtId="0" fontId="3" fillId="4" borderId="3" xfId="0" applyFont="1" applyFill="1" applyBorder="1"/>
    <xf numFmtId="0" fontId="4" fillId="4" borderId="3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5" borderId="0" xfId="0" applyFont="1" applyFill="1"/>
    <xf numFmtId="0" fontId="4" fillId="6" borderId="0" xfId="0" applyFont="1" applyFill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9</xdr:row>
      <xdr:rowOff>12700</xdr:rowOff>
    </xdr:from>
    <xdr:to>
      <xdr:col>9</xdr:col>
      <xdr:colOff>101600</xdr:colOff>
      <xdr:row>16</xdr:row>
      <xdr:rowOff>152400</xdr:rowOff>
    </xdr:to>
    <xdr:sp macro="" textlink="">
      <xdr:nvSpPr>
        <xdr:cNvPr id="3" name="TextBox 2"/>
        <xdr:cNvSpPr txBox="1"/>
      </xdr:nvSpPr>
      <xdr:spPr>
        <a:xfrm>
          <a:off x="5067300" y="1727200"/>
          <a:ext cx="3289300" cy="1473200"/>
        </a:xfrm>
        <a:prstGeom prst="rect">
          <a:avLst/>
        </a:prstGeom>
        <a:solidFill>
          <a:srgbClr val="FCD5B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/>
            <a:t>f(x) = 4.9*t^2</a:t>
          </a:r>
        </a:p>
        <a:p>
          <a:r>
            <a:rPr lang="en-US" sz="4000"/>
            <a:t>Falling</a:t>
          </a:r>
          <a:r>
            <a:rPr lang="en-US" sz="4000" baseline="0"/>
            <a:t> ball</a:t>
          </a:r>
          <a:endParaRPr lang="en-US" sz="4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10</xdr:row>
      <xdr:rowOff>0</xdr:rowOff>
    </xdr:from>
    <xdr:to>
      <xdr:col>8</xdr:col>
      <xdr:colOff>38100</xdr:colOff>
      <xdr:row>14</xdr:row>
      <xdr:rowOff>88900</xdr:rowOff>
    </xdr:to>
    <xdr:sp macro="" textlink="">
      <xdr:nvSpPr>
        <xdr:cNvPr id="2" name="TextBox 1"/>
        <xdr:cNvSpPr txBox="1"/>
      </xdr:nvSpPr>
      <xdr:spPr>
        <a:xfrm>
          <a:off x="5321300" y="1905000"/>
          <a:ext cx="2146300" cy="850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/>
            <a:t>f(x) = e^x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10</xdr:row>
      <xdr:rowOff>0</xdr:rowOff>
    </xdr:from>
    <xdr:to>
      <xdr:col>8</xdr:col>
      <xdr:colOff>38100</xdr:colOff>
      <xdr:row>14</xdr:row>
      <xdr:rowOff>88900</xdr:rowOff>
    </xdr:to>
    <xdr:sp macro="" textlink="">
      <xdr:nvSpPr>
        <xdr:cNvPr id="2" name="TextBox 1"/>
        <xdr:cNvSpPr txBox="1"/>
      </xdr:nvSpPr>
      <xdr:spPr>
        <a:xfrm>
          <a:off x="5321300" y="1905000"/>
          <a:ext cx="2146300" cy="850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/>
            <a:t>f(x) = e^x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showRuler="0" workbookViewId="0">
      <selection activeCell="F9" sqref="F9"/>
    </sheetView>
  </sheetViews>
  <sheetFormatPr baseColWidth="10" defaultRowHeight="28" x14ac:dyDescent="0"/>
  <cols>
    <col min="1" max="1" width="9.33203125" style="7" customWidth="1"/>
    <col min="2" max="2" width="13.83203125" style="7" customWidth="1"/>
    <col min="3" max="16384" width="10.83203125" style="7"/>
  </cols>
  <sheetData>
    <row r="1" spans="1:7">
      <c r="A1" s="6" t="s">
        <v>0</v>
      </c>
      <c r="B1" s="6" t="s">
        <v>1</v>
      </c>
      <c r="C1" s="6" t="s">
        <v>2</v>
      </c>
      <c r="D1" s="6" t="s">
        <v>3</v>
      </c>
      <c r="F1" s="8" t="s">
        <v>4</v>
      </c>
      <c r="G1" s="9">
        <v>0.1</v>
      </c>
    </row>
    <row r="2" spans="1:7">
      <c r="A2" s="7">
        <v>0</v>
      </c>
      <c r="B2" s="7">
        <v>0</v>
      </c>
      <c r="C2" s="7">
        <f>(B3-B2)/0.1</f>
        <v>0.49000000000000016</v>
      </c>
      <c r="D2" s="7">
        <f>(C3-C2)/0.1</f>
        <v>9.8000000000000007</v>
      </c>
    </row>
    <row r="3" spans="1:7">
      <c r="A3" s="7">
        <f>A2+0.1</f>
        <v>0.1</v>
      </c>
      <c r="B3" s="7">
        <v>4.9000000000000016E-2</v>
      </c>
      <c r="C3" s="7">
        <f t="shared" ref="C3:D12" si="0">(B4-B3)/0.1</f>
        <v>1.4700000000000004</v>
      </c>
      <c r="D3" s="7">
        <f t="shared" si="0"/>
        <v>9.800000000000006</v>
      </c>
    </row>
    <row r="4" spans="1:7">
      <c r="A4" s="7">
        <f t="shared" ref="A4:A12" si="1">A3+0.1</f>
        <v>0.2</v>
      </c>
      <c r="B4" s="7">
        <v>0.19600000000000006</v>
      </c>
      <c r="C4" s="7">
        <f t="shared" si="0"/>
        <v>2.4500000000000011</v>
      </c>
      <c r="D4" s="7">
        <f t="shared" si="0"/>
        <v>9.7999999999999954</v>
      </c>
    </row>
    <row r="5" spans="1:7">
      <c r="A5" s="7">
        <f t="shared" si="1"/>
        <v>0.30000000000000004</v>
      </c>
      <c r="B5" s="7">
        <v>0.44100000000000017</v>
      </c>
      <c r="C5" s="7">
        <f t="shared" si="0"/>
        <v>3.4300000000000006</v>
      </c>
      <c r="D5" s="7">
        <f t="shared" si="0"/>
        <v>9.7999999999999776</v>
      </c>
    </row>
    <row r="6" spans="1:7">
      <c r="A6" s="7">
        <f t="shared" si="1"/>
        <v>0.4</v>
      </c>
      <c r="B6" s="7">
        <v>0.78400000000000025</v>
      </c>
      <c r="C6" s="7">
        <f t="shared" si="0"/>
        <v>4.4099999999999984</v>
      </c>
      <c r="D6" s="7">
        <f t="shared" si="0"/>
        <v>9.8000000000000043</v>
      </c>
    </row>
    <row r="7" spans="1:7">
      <c r="A7" s="7">
        <f t="shared" si="1"/>
        <v>0.5</v>
      </c>
      <c r="B7" s="7">
        <v>1.2250000000000001</v>
      </c>
      <c r="C7" s="7">
        <f t="shared" si="0"/>
        <v>5.3899999999999988</v>
      </c>
      <c r="D7" s="7">
        <f t="shared" si="0"/>
        <v>9.7999999999999865</v>
      </c>
    </row>
    <row r="8" spans="1:7">
      <c r="A8" s="7">
        <f t="shared" si="1"/>
        <v>0.6</v>
      </c>
      <c r="B8" s="7">
        <v>1.764</v>
      </c>
      <c r="C8" s="7">
        <f t="shared" si="0"/>
        <v>6.3699999999999974</v>
      </c>
      <c r="D8" s="7">
        <f t="shared" si="0"/>
        <v>9.8000000000000131</v>
      </c>
    </row>
    <row r="9" spans="1:7">
      <c r="A9" s="7">
        <f t="shared" si="1"/>
        <v>0.7</v>
      </c>
      <c r="B9" s="7">
        <v>2.4009999999999998</v>
      </c>
      <c r="C9" s="7">
        <f t="shared" si="0"/>
        <v>7.3499999999999988</v>
      </c>
      <c r="D9" s="7">
        <f t="shared" si="0"/>
        <v>9.7999999999999776</v>
      </c>
    </row>
    <row r="10" spans="1:7">
      <c r="A10" s="7">
        <f t="shared" si="1"/>
        <v>0.79999999999999993</v>
      </c>
      <c r="B10" s="7">
        <v>3.1359999999999997</v>
      </c>
      <c r="C10" s="7">
        <f t="shared" si="0"/>
        <v>8.3299999999999965</v>
      </c>
      <c r="D10" s="7">
        <f t="shared" si="0"/>
        <v>9.8000000000000398</v>
      </c>
    </row>
    <row r="11" spans="1:7">
      <c r="A11" s="7">
        <f t="shared" si="1"/>
        <v>0.89999999999999991</v>
      </c>
      <c r="B11" s="7">
        <v>3.9689999999999994</v>
      </c>
      <c r="C11" s="11">
        <f t="shared" si="0"/>
        <v>9.31</v>
      </c>
      <c r="D11" s="10">
        <f t="shared" si="0"/>
        <v>-583.09999999999991</v>
      </c>
    </row>
    <row r="12" spans="1:7">
      <c r="A12" s="7">
        <f t="shared" si="1"/>
        <v>0.99999999999999989</v>
      </c>
      <c r="B12" s="7">
        <v>4.8999999999999995</v>
      </c>
      <c r="C12" s="10">
        <f t="shared" si="0"/>
        <v>-48.999999999999993</v>
      </c>
      <c r="D12" s="10">
        <f t="shared" si="0"/>
        <v>489.99999999999989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Ruler="0" workbookViewId="0">
      <selection activeCell="B2" sqref="B2:B12"/>
    </sheetView>
  </sheetViews>
  <sheetFormatPr baseColWidth="10" defaultRowHeight="15" x14ac:dyDescent="0"/>
  <sheetData>
    <row r="1" spans="1:6" ht="18">
      <c r="A1" s="5" t="s">
        <v>0</v>
      </c>
      <c r="B1" s="5" t="s">
        <v>1</v>
      </c>
      <c r="C1" s="5" t="s">
        <v>2</v>
      </c>
      <c r="D1" s="5" t="s">
        <v>3</v>
      </c>
      <c r="E1" s="1"/>
    </row>
    <row r="2" spans="1:6" ht="18">
      <c r="A2" s="1">
        <v>0</v>
      </c>
      <c r="B2" s="1">
        <f>4.9*(A2)^2</f>
        <v>0</v>
      </c>
      <c r="C2" s="1">
        <f>(B3-B2)/$F$3</f>
        <v>0.49000000000000016</v>
      </c>
      <c r="D2" s="1">
        <f t="shared" ref="D2:D49" si="0">(C3-C2)/$F$3</f>
        <v>9.8000000000000007</v>
      </c>
      <c r="E2" s="1"/>
    </row>
    <row r="3" spans="1:6" ht="18">
      <c r="A3" s="1">
        <f>A2+$F$3</f>
        <v>0.1</v>
      </c>
      <c r="B3" s="1">
        <f t="shared" ref="B3:B49" si="1">4.9*(A3)^2</f>
        <v>4.9000000000000016E-2</v>
      </c>
      <c r="C3" s="1">
        <f t="shared" ref="C3:C49" si="2">(B4-B3)/$F$3</f>
        <v>1.4700000000000004</v>
      </c>
      <c r="D3" s="1">
        <f t="shared" si="0"/>
        <v>9.800000000000006</v>
      </c>
      <c r="E3" s="2" t="s">
        <v>4</v>
      </c>
      <c r="F3" s="4">
        <v>0.1</v>
      </c>
    </row>
    <row r="4" spans="1:6" ht="18">
      <c r="A4" s="1">
        <f t="shared" ref="A4:A49" si="3">A3+$F$3</f>
        <v>0.2</v>
      </c>
      <c r="B4" s="1">
        <f t="shared" si="1"/>
        <v>0.19600000000000006</v>
      </c>
      <c r="C4" s="1">
        <f t="shared" si="2"/>
        <v>2.4500000000000011</v>
      </c>
      <c r="D4" s="1">
        <f t="shared" si="0"/>
        <v>9.7999999999999954</v>
      </c>
      <c r="E4" s="1"/>
    </row>
    <row r="5" spans="1:6" ht="18">
      <c r="A5" s="1">
        <f t="shared" si="3"/>
        <v>0.30000000000000004</v>
      </c>
      <c r="B5" s="1">
        <f t="shared" si="1"/>
        <v>0.44100000000000017</v>
      </c>
      <c r="C5" s="1">
        <f t="shared" si="2"/>
        <v>3.4300000000000006</v>
      </c>
      <c r="D5" s="1">
        <f t="shared" si="0"/>
        <v>9.7999999999999776</v>
      </c>
      <c r="E5" s="1"/>
    </row>
    <row r="6" spans="1:6" ht="18">
      <c r="A6" s="1">
        <f t="shared" si="3"/>
        <v>0.4</v>
      </c>
      <c r="B6" s="1">
        <f t="shared" si="1"/>
        <v>0.78400000000000025</v>
      </c>
      <c r="C6" s="1">
        <f t="shared" si="2"/>
        <v>4.4099999999999984</v>
      </c>
      <c r="D6" s="1">
        <f t="shared" si="0"/>
        <v>9.8000000000000043</v>
      </c>
      <c r="E6" s="1"/>
    </row>
    <row r="7" spans="1:6" ht="18">
      <c r="A7" s="1">
        <f t="shared" si="3"/>
        <v>0.5</v>
      </c>
      <c r="B7" s="1">
        <f t="shared" si="1"/>
        <v>1.2250000000000001</v>
      </c>
      <c r="C7" s="1">
        <f t="shared" si="2"/>
        <v>5.3899999999999988</v>
      </c>
      <c r="D7" s="1">
        <f t="shared" si="0"/>
        <v>9.7999999999999865</v>
      </c>
      <c r="E7" s="1"/>
    </row>
    <row r="8" spans="1:6" ht="18">
      <c r="A8" s="1">
        <f t="shared" si="3"/>
        <v>0.6</v>
      </c>
      <c r="B8" s="1">
        <f t="shared" si="1"/>
        <v>1.764</v>
      </c>
      <c r="C8" s="1">
        <f t="shared" si="2"/>
        <v>6.3699999999999974</v>
      </c>
      <c r="D8" s="1">
        <f t="shared" si="0"/>
        <v>9.8000000000000131</v>
      </c>
      <c r="E8" s="1"/>
    </row>
    <row r="9" spans="1:6" ht="18">
      <c r="A9" s="1">
        <f t="shared" si="3"/>
        <v>0.7</v>
      </c>
      <c r="B9" s="1">
        <f t="shared" si="1"/>
        <v>2.4009999999999998</v>
      </c>
      <c r="C9" s="1">
        <f t="shared" si="2"/>
        <v>7.3499999999999988</v>
      </c>
      <c r="D9" s="1">
        <f t="shared" si="0"/>
        <v>9.7999999999999776</v>
      </c>
      <c r="E9" s="1"/>
    </row>
    <row r="10" spans="1:6" ht="18">
      <c r="A10" s="1">
        <f t="shared" si="3"/>
        <v>0.79999999999999993</v>
      </c>
      <c r="B10" s="1">
        <f t="shared" si="1"/>
        <v>3.1359999999999997</v>
      </c>
      <c r="C10" s="1">
        <f t="shared" si="2"/>
        <v>8.3299999999999965</v>
      </c>
      <c r="D10" s="1">
        <f t="shared" si="0"/>
        <v>9.8000000000000398</v>
      </c>
      <c r="E10" s="1"/>
    </row>
    <row r="11" spans="1:6" ht="18">
      <c r="A11" s="1">
        <f t="shared" si="3"/>
        <v>0.89999999999999991</v>
      </c>
      <c r="B11" s="1">
        <f t="shared" si="1"/>
        <v>3.9689999999999994</v>
      </c>
      <c r="C11" s="1">
        <f t="shared" si="2"/>
        <v>9.31</v>
      </c>
      <c r="D11" s="1">
        <f t="shared" si="0"/>
        <v>9.7999999999999865</v>
      </c>
      <c r="E11" s="1"/>
    </row>
    <row r="12" spans="1:6" ht="18">
      <c r="A12" s="1">
        <f t="shared" si="3"/>
        <v>0.99999999999999989</v>
      </c>
      <c r="B12" s="1">
        <f t="shared" si="1"/>
        <v>4.8999999999999995</v>
      </c>
      <c r="C12" s="1">
        <f t="shared" si="2"/>
        <v>10.29</v>
      </c>
      <c r="D12" s="1">
        <f t="shared" si="0"/>
        <v>9.8000000000000753</v>
      </c>
      <c r="E12" s="1"/>
    </row>
    <row r="13" spans="1:6" ht="18">
      <c r="A13" s="1">
        <f t="shared" si="3"/>
        <v>1.0999999999999999</v>
      </c>
      <c r="B13" s="1">
        <f t="shared" si="1"/>
        <v>5.9289999999999994</v>
      </c>
      <c r="C13" s="1">
        <f t="shared" si="2"/>
        <v>11.270000000000007</v>
      </c>
      <c r="D13" s="1">
        <f t="shared" si="0"/>
        <v>9.7999999999999865</v>
      </c>
      <c r="E13" s="1"/>
    </row>
    <row r="14" spans="1:6" ht="18">
      <c r="A14" s="1">
        <f t="shared" si="3"/>
        <v>1.2</v>
      </c>
      <c r="B14" s="1">
        <f t="shared" si="1"/>
        <v>7.056</v>
      </c>
      <c r="C14" s="1">
        <f t="shared" si="2"/>
        <v>12.250000000000005</v>
      </c>
      <c r="D14" s="1">
        <f t="shared" si="0"/>
        <v>9.8000000000001641</v>
      </c>
      <c r="E14" s="1"/>
    </row>
    <row r="15" spans="1:6" ht="18">
      <c r="A15" s="1">
        <f t="shared" si="3"/>
        <v>1.3</v>
      </c>
      <c r="B15" s="1">
        <f t="shared" si="1"/>
        <v>8.2810000000000006</v>
      </c>
      <c r="C15" s="1">
        <f t="shared" si="2"/>
        <v>13.230000000000022</v>
      </c>
      <c r="D15" s="1">
        <f t="shared" si="0"/>
        <v>9.8000000000000753</v>
      </c>
      <c r="E15" s="1"/>
    </row>
    <row r="16" spans="1:6" ht="18">
      <c r="A16" s="1">
        <f t="shared" si="3"/>
        <v>1.4000000000000001</v>
      </c>
      <c r="B16" s="1">
        <f t="shared" si="1"/>
        <v>9.6040000000000028</v>
      </c>
      <c r="C16" s="1">
        <f t="shared" si="2"/>
        <v>14.210000000000029</v>
      </c>
      <c r="D16" s="1">
        <f t="shared" si="0"/>
        <v>9.79999999999972</v>
      </c>
      <c r="E16" s="1"/>
    </row>
    <row r="17" spans="1:5" ht="18">
      <c r="A17" s="1">
        <f t="shared" si="3"/>
        <v>1.5000000000000002</v>
      </c>
      <c r="B17" s="1">
        <f t="shared" si="1"/>
        <v>11.025000000000006</v>
      </c>
      <c r="C17" s="1">
        <f t="shared" si="2"/>
        <v>15.190000000000001</v>
      </c>
      <c r="D17" s="1">
        <f t="shared" si="0"/>
        <v>9.800000000000253</v>
      </c>
      <c r="E17" s="1"/>
    </row>
    <row r="18" spans="1:5" ht="18">
      <c r="A18" s="1">
        <f t="shared" si="3"/>
        <v>1.6000000000000003</v>
      </c>
      <c r="B18" s="1">
        <f t="shared" si="1"/>
        <v>12.544000000000006</v>
      </c>
      <c r="C18" s="1">
        <f t="shared" si="2"/>
        <v>16.170000000000027</v>
      </c>
      <c r="D18" s="1">
        <f t="shared" si="0"/>
        <v>9.79999999999972</v>
      </c>
      <c r="E18" s="1"/>
    </row>
    <row r="19" spans="1:5" ht="18">
      <c r="A19" s="1">
        <f t="shared" si="3"/>
        <v>1.7000000000000004</v>
      </c>
      <c r="B19" s="1">
        <f t="shared" si="1"/>
        <v>14.161000000000008</v>
      </c>
      <c r="C19" s="1">
        <f t="shared" si="2"/>
        <v>17.149999999999999</v>
      </c>
      <c r="D19" s="1">
        <f t="shared" si="0"/>
        <v>9.800000000000253</v>
      </c>
      <c r="E19" s="1"/>
    </row>
    <row r="20" spans="1:5" ht="18">
      <c r="A20" s="1">
        <f t="shared" si="3"/>
        <v>1.8000000000000005</v>
      </c>
      <c r="B20" s="1">
        <f t="shared" si="1"/>
        <v>15.876000000000008</v>
      </c>
      <c r="C20" s="1">
        <f t="shared" si="2"/>
        <v>18.130000000000024</v>
      </c>
      <c r="D20" s="1">
        <f t="shared" si="0"/>
        <v>9.7999999999995424</v>
      </c>
      <c r="E20" s="1"/>
    </row>
    <row r="21" spans="1:5" ht="18">
      <c r="A21" s="1">
        <f t="shared" si="3"/>
        <v>1.9000000000000006</v>
      </c>
      <c r="B21" s="1">
        <f t="shared" si="1"/>
        <v>17.689000000000011</v>
      </c>
      <c r="C21" s="1">
        <f t="shared" si="2"/>
        <v>19.109999999999978</v>
      </c>
      <c r="D21" s="1">
        <f t="shared" si="0"/>
        <v>9.8000000000006082</v>
      </c>
      <c r="E21" s="1"/>
    </row>
    <row r="22" spans="1:5" ht="18">
      <c r="A22" s="1">
        <f t="shared" si="3"/>
        <v>2.0000000000000004</v>
      </c>
      <c r="B22" s="1">
        <f t="shared" si="1"/>
        <v>19.600000000000009</v>
      </c>
      <c r="C22" s="1">
        <f t="shared" si="2"/>
        <v>20.090000000000039</v>
      </c>
      <c r="D22" s="1">
        <f t="shared" si="0"/>
        <v>9.7999999999998977</v>
      </c>
      <c r="E22" s="1"/>
    </row>
    <row r="23" spans="1:5" ht="18">
      <c r="A23" s="1">
        <f t="shared" si="3"/>
        <v>2.1000000000000005</v>
      </c>
      <c r="B23" s="1">
        <f t="shared" si="1"/>
        <v>21.609000000000012</v>
      </c>
      <c r="C23" s="1">
        <f t="shared" si="2"/>
        <v>21.070000000000029</v>
      </c>
      <c r="D23" s="1">
        <f t="shared" si="0"/>
        <v>9.800000000000253</v>
      </c>
      <c r="E23" s="1"/>
    </row>
    <row r="24" spans="1:5" ht="18">
      <c r="A24" s="1">
        <f t="shared" si="3"/>
        <v>2.2000000000000006</v>
      </c>
      <c r="B24" s="1">
        <f t="shared" si="1"/>
        <v>23.716000000000015</v>
      </c>
      <c r="C24" s="1">
        <f t="shared" si="2"/>
        <v>22.050000000000054</v>
      </c>
      <c r="D24" s="1">
        <f t="shared" si="0"/>
        <v>9.7999999999995424</v>
      </c>
      <c r="E24" s="1"/>
    </row>
    <row r="25" spans="1:5" ht="18">
      <c r="A25" s="1">
        <f t="shared" si="3"/>
        <v>2.3000000000000007</v>
      </c>
      <c r="B25" s="1">
        <f t="shared" si="1"/>
        <v>25.921000000000021</v>
      </c>
      <c r="C25" s="1">
        <f t="shared" si="2"/>
        <v>23.030000000000008</v>
      </c>
      <c r="D25" s="1">
        <f t="shared" si="0"/>
        <v>9.800000000000253</v>
      </c>
      <c r="E25" s="1"/>
    </row>
    <row r="26" spans="1:5" ht="18">
      <c r="A26" s="1">
        <f t="shared" si="3"/>
        <v>2.4000000000000008</v>
      </c>
      <c r="B26" s="1">
        <f t="shared" si="1"/>
        <v>28.224000000000022</v>
      </c>
      <c r="C26" s="1">
        <f t="shared" si="2"/>
        <v>24.010000000000034</v>
      </c>
      <c r="D26" s="1">
        <f t="shared" si="0"/>
        <v>9.800000000000253</v>
      </c>
      <c r="E26" s="1"/>
    </row>
    <row r="27" spans="1:5" ht="18">
      <c r="A27" s="1">
        <f t="shared" si="3"/>
        <v>2.5000000000000009</v>
      </c>
      <c r="B27" s="1">
        <f t="shared" si="1"/>
        <v>30.625000000000025</v>
      </c>
      <c r="C27" s="1">
        <f t="shared" si="2"/>
        <v>24.990000000000059</v>
      </c>
      <c r="D27" s="1">
        <f t="shared" si="0"/>
        <v>9.7999999999995424</v>
      </c>
      <c r="E27" s="1"/>
    </row>
    <row r="28" spans="1:5" ht="18">
      <c r="A28" s="1">
        <f t="shared" si="3"/>
        <v>2.600000000000001</v>
      </c>
      <c r="B28" s="1">
        <f t="shared" si="1"/>
        <v>33.124000000000031</v>
      </c>
      <c r="C28" s="1">
        <f t="shared" si="2"/>
        <v>25.970000000000013</v>
      </c>
      <c r="D28" s="1">
        <f t="shared" si="0"/>
        <v>9.7999999999998977</v>
      </c>
      <c r="E28" s="1"/>
    </row>
    <row r="29" spans="1:5" ht="18">
      <c r="A29" s="1">
        <f t="shared" si="3"/>
        <v>2.7000000000000011</v>
      </c>
      <c r="B29" s="1">
        <f t="shared" si="1"/>
        <v>35.721000000000032</v>
      </c>
      <c r="C29" s="1">
        <f t="shared" si="2"/>
        <v>26.950000000000003</v>
      </c>
      <c r="D29" s="1">
        <f t="shared" si="0"/>
        <v>9.8000000000006082</v>
      </c>
      <c r="E29" s="1"/>
    </row>
    <row r="30" spans="1:5" ht="18">
      <c r="A30" s="1">
        <f t="shared" si="3"/>
        <v>2.8000000000000012</v>
      </c>
      <c r="B30" s="1">
        <f t="shared" si="1"/>
        <v>38.416000000000032</v>
      </c>
      <c r="C30" s="1">
        <f t="shared" si="2"/>
        <v>27.930000000000064</v>
      </c>
      <c r="D30" s="1">
        <f t="shared" si="0"/>
        <v>9.7999999999998977</v>
      </c>
      <c r="E30" s="1"/>
    </row>
    <row r="31" spans="1:5" ht="18">
      <c r="A31" s="1">
        <f t="shared" si="3"/>
        <v>2.9000000000000012</v>
      </c>
      <c r="B31" s="1">
        <f t="shared" si="1"/>
        <v>41.209000000000039</v>
      </c>
      <c r="C31" s="1">
        <f t="shared" si="2"/>
        <v>28.910000000000053</v>
      </c>
      <c r="D31" s="1">
        <f t="shared" si="0"/>
        <v>9.7999999999991871</v>
      </c>
      <c r="E31" s="1"/>
    </row>
    <row r="32" spans="1:5" ht="18">
      <c r="A32" s="1">
        <f t="shared" si="3"/>
        <v>3.0000000000000013</v>
      </c>
      <c r="B32" s="1">
        <f t="shared" si="1"/>
        <v>44.100000000000044</v>
      </c>
      <c r="C32" s="1">
        <f t="shared" si="2"/>
        <v>29.889999999999972</v>
      </c>
      <c r="D32" s="1">
        <f t="shared" si="0"/>
        <v>9.8000000000013188</v>
      </c>
      <c r="E32" s="1"/>
    </row>
    <row r="33" spans="1:5" ht="18">
      <c r="A33" s="1">
        <f t="shared" si="3"/>
        <v>3.1000000000000014</v>
      </c>
      <c r="B33" s="1">
        <f t="shared" si="1"/>
        <v>47.089000000000041</v>
      </c>
      <c r="C33" s="1">
        <f t="shared" si="2"/>
        <v>30.870000000000104</v>
      </c>
      <c r="D33" s="1">
        <f t="shared" si="0"/>
        <v>9.7999999999998977</v>
      </c>
      <c r="E33" s="1"/>
    </row>
    <row r="34" spans="1:5" ht="18">
      <c r="A34" s="1">
        <f t="shared" si="3"/>
        <v>3.2000000000000015</v>
      </c>
      <c r="B34" s="1">
        <f t="shared" si="1"/>
        <v>50.176000000000052</v>
      </c>
      <c r="C34" s="1">
        <f t="shared" si="2"/>
        <v>31.850000000000094</v>
      </c>
      <c r="D34" s="1">
        <f t="shared" si="0"/>
        <v>9.7999999999991871</v>
      </c>
      <c r="E34" s="1"/>
    </row>
    <row r="35" spans="1:5" ht="18">
      <c r="A35" s="1">
        <f t="shared" si="3"/>
        <v>3.3000000000000016</v>
      </c>
      <c r="B35" s="1">
        <f t="shared" si="1"/>
        <v>53.361000000000061</v>
      </c>
      <c r="C35" s="1">
        <f t="shared" si="2"/>
        <v>32.830000000000013</v>
      </c>
      <c r="D35" s="1">
        <f t="shared" si="0"/>
        <v>9.7999999999998977</v>
      </c>
      <c r="E35" s="1"/>
    </row>
    <row r="36" spans="1:5" ht="18">
      <c r="A36" s="1">
        <f t="shared" si="3"/>
        <v>3.4000000000000017</v>
      </c>
      <c r="B36" s="1">
        <f t="shared" si="1"/>
        <v>56.644000000000062</v>
      </c>
      <c r="C36" s="1">
        <f t="shared" si="2"/>
        <v>33.81</v>
      </c>
      <c r="D36" s="1">
        <f t="shared" si="0"/>
        <v>9.8000000000006082</v>
      </c>
      <c r="E36" s="1"/>
    </row>
    <row r="37" spans="1:5" ht="18">
      <c r="A37" s="1">
        <f t="shared" si="3"/>
        <v>3.5000000000000018</v>
      </c>
      <c r="B37" s="1">
        <f t="shared" si="1"/>
        <v>60.025000000000063</v>
      </c>
      <c r="C37" s="1">
        <f t="shared" si="2"/>
        <v>34.790000000000063</v>
      </c>
      <c r="D37" s="1">
        <f t="shared" si="0"/>
        <v>9.7999999999998977</v>
      </c>
      <c r="E37" s="1"/>
    </row>
    <row r="38" spans="1:5" ht="18">
      <c r="A38" s="1">
        <f t="shared" si="3"/>
        <v>3.6000000000000019</v>
      </c>
      <c r="B38" s="1">
        <f t="shared" si="1"/>
        <v>63.504000000000069</v>
      </c>
      <c r="C38" s="1">
        <f t="shared" si="2"/>
        <v>35.770000000000053</v>
      </c>
      <c r="D38" s="1">
        <f t="shared" si="0"/>
        <v>9.8000000000006082</v>
      </c>
      <c r="E38" s="1"/>
    </row>
    <row r="39" spans="1:5" ht="18">
      <c r="A39" s="1">
        <f t="shared" si="3"/>
        <v>3.700000000000002</v>
      </c>
      <c r="B39" s="1">
        <f t="shared" si="1"/>
        <v>67.081000000000074</v>
      </c>
      <c r="C39" s="1">
        <f t="shared" si="2"/>
        <v>36.750000000000114</v>
      </c>
      <c r="D39" s="1">
        <f t="shared" si="0"/>
        <v>9.7999999999984766</v>
      </c>
      <c r="E39" s="1"/>
    </row>
    <row r="40" spans="1:5" ht="18">
      <c r="A40" s="1">
        <f t="shared" si="3"/>
        <v>3.800000000000002</v>
      </c>
      <c r="B40" s="1">
        <f t="shared" si="1"/>
        <v>70.756000000000085</v>
      </c>
      <c r="C40" s="1">
        <f t="shared" si="2"/>
        <v>37.729999999999961</v>
      </c>
      <c r="D40" s="1">
        <f t="shared" si="0"/>
        <v>9.7999999999998977</v>
      </c>
      <c r="E40" s="1"/>
    </row>
    <row r="41" spans="1:5" ht="18">
      <c r="A41" s="1">
        <f t="shared" si="3"/>
        <v>3.9000000000000021</v>
      </c>
      <c r="B41" s="1">
        <f t="shared" si="1"/>
        <v>74.529000000000082</v>
      </c>
      <c r="C41" s="1">
        <f t="shared" si="2"/>
        <v>38.709999999999951</v>
      </c>
      <c r="D41" s="1">
        <f t="shared" si="0"/>
        <v>9.7999999999998977</v>
      </c>
      <c r="E41" s="1"/>
    </row>
    <row r="42" spans="1:5" ht="18">
      <c r="A42" s="1">
        <f t="shared" si="3"/>
        <v>4.0000000000000018</v>
      </c>
      <c r="B42" s="1">
        <f t="shared" si="1"/>
        <v>78.400000000000077</v>
      </c>
      <c r="C42" s="1">
        <f t="shared" si="2"/>
        <v>39.689999999999941</v>
      </c>
      <c r="D42" s="1">
        <f t="shared" si="0"/>
        <v>9.7999999999984766</v>
      </c>
      <c r="E42" s="1"/>
    </row>
    <row r="43" spans="1:5" ht="18">
      <c r="A43" s="1">
        <f t="shared" si="3"/>
        <v>4.1000000000000014</v>
      </c>
      <c r="B43" s="1">
        <f t="shared" si="1"/>
        <v>82.369000000000071</v>
      </c>
      <c r="C43" s="1">
        <f t="shared" si="2"/>
        <v>40.669999999999789</v>
      </c>
      <c r="D43" s="1">
        <f t="shared" si="0"/>
        <v>9.7999999999998977</v>
      </c>
      <c r="E43" s="1"/>
    </row>
    <row r="44" spans="1:5" ht="18">
      <c r="A44" s="1">
        <f t="shared" si="3"/>
        <v>4.2000000000000011</v>
      </c>
      <c r="B44" s="1">
        <f t="shared" si="1"/>
        <v>86.43600000000005</v>
      </c>
      <c r="C44" s="1">
        <f t="shared" si="2"/>
        <v>41.649999999999778</v>
      </c>
      <c r="D44" s="1">
        <f t="shared" si="0"/>
        <v>9.8000000000013188</v>
      </c>
      <c r="E44" s="1"/>
    </row>
    <row r="45" spans="1:5" ht="18">
      <c r="A45" s="1">
        <f t="shared" si="3"/>
        <v>4.3000000000000007</v>
      </c>
      <c r="B45" s="1">
        <f t="shared" si="1"/>
        <v>90.601000000000028</v>
      </c>
      <c r="C45" s="1">
        <f t="shared" si="2"/>
        <v>42.62999999999991</v>
      </c>
      <c r="D45" s="1">
        <f t="shared" si="0"/>
        <v>9.7999999999998977</v>
      </c>
      <c r="E45" s="1"/>
    </row>
    <row r="46" spans="1:5" ht="18">
      <c r="A46" s="1">
        <f t="shared" si="3"/>
        <v>4.4000000000000004</v>
      </c>
      <c r="B46" s="1">
        <f t="shared" si="1"/>
        <v>94.864000000000019</v>
      </c>
      <c r="C46" s="1">
        <f t="shared" si="2"/>
        <v>43.6099999999999</v>
      </c>
      <c r="D46" s="1">
        <f t="shared" si="0"/>
        <v>9.7999999999998977</v>
      </c>
      <c r="E46" s="1"/>
    </row>
    <row r="47" spans="1:5" ht="18">
      <c r="A47" s="1">
        <f t="shared" si="3"/>
        <v>4.5</v>
      </c>
      <c r="B47" s="1">
        <f t="shared" si="1"/>
        <v>99.225000000000009</v>
      </c>
      <c r="C47" s="1">
        <f t="shared" si="2"/>
        <v>44.58999999999989</v>
      </c>
      <c r="D47" s="1">
        <f t="shared" si="0"/>
        <v>9.7999999999984766</v>
      </c>
      <c r="E47" s="1"/>
    </row>
    <row r="48" spans="1:5" ht="18">
      <c r="A48" s="1">
        <f t="shared" si="3"/>
        <v>4.5999999999999996</v>
      </c>
      <c r="B48" s="1">
        <f t="shared" si="1"/>
        <v>103.684</v>
      </c>
      <c r="C48" s="1">
        <f t="shared" si="2"/>
        <v>45.569999999999737</v>
      </c>
      <c r="D48" s="3">
        <f t="shared" si="0"/>
        <v>-11279.799999999992</v>
      </c>
      <c r="E48" s="1" t="s">
        <v>5</v>
      </c>
    </row>
    <row r="49" spans="1:5" ht="18">
      <c r="A49" s="1">
        <f t="shared" si="3"/>
        <v>4.6999999999999993</v>
      </c>
      <c r="B49" s="1">
        <f t="shared" si="1"/>
        <v>108.24099999999997</v>
      </c>
      <c r="C49" s="3">
        <f t="shared" si="2"/>
        <v>-1082.4099999999996</v>
      </c>
      <c r="D49" s="3">
        <f t="shared" si="0"/>
        <v>10824.099999999995</v>
      </c>
      <c r="E49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Ruler="0" workbookViewId="0">
      <selection activeCell="F3" sqref="F3"/>
    </sheetView>
  </sheetViews>
  <sheetFormatPr baseColWidth="10" defaultRowHeight="15" x14ac:dyDescent="0"/>
  <sheetData>
    <row r="1" spans="1:6" ht="18">
      <c r="A1" s="5" t="s">
        <v>0</v>
      </c>
      <c r="B1" s="5" t="s">
        <v>1</v>
      </c>
      <c r="C1" s="5" t="s">
        <v>2</v>
      </c>
      <c r="D1" s="5" t="s">
        <v>3</v>
      </c>
      <c r="E1" s="1"/>
      <c r="F1" s="1"/>
    </row>
    <row r="2" spans="1:6" ht="18">
      <c r="A2" s="1">
        <v>0</v>
      </c>
      <c r="B2" s="1">
        <f>EXP(A2)</f>
        <v>1</v>
      </c>
      <c r="C2" s="1">
        <f>(B3-B2)/$F$3</f>
        <v>1.0517091807564771</v>
      </c>
      <c r="D2" s="1">
        <f t="shared" ref="D2:D49" si="0">(C3-C2)/$F$3</f>
        <v>1.106092200887443</v>
      </c>
      <c r="E2" s="1"/>
      <c r="F2" s="1"/>
    </row>
    <row r="3" spans="1:6" ht="18">
      <c r="A3" s="1">
        <f>A2+$F$3</f>
        <v>0.1</v>
      </c>
      <c r="B3" s="1">
        <f t="shared" ref="B3:B49" si="1">EXP(A3)</f>
        <v>1.1051709180756477</v>
      </c>
      <c r="C3" s="1">
        <f t="shared" ref="C3:C49" si="2">(B4-B3)/$F$3</f>
        <v>1.1623184008452214</v>
      </c>
      <c r="D3" s="1">
        <f t="shared" si="0"/>
        <v>1.2224209331311187</v>
      </c>
      <c r="E3" s="2" t="s">
        <v>4</v>
      </c>
      <c r="F3" s="4">
        <v>0.1</v>
      </c>
    </row>
    <row r="4" spans="1:6" ht="18">
      <c r="A4" s="1">
        <f t="shared" ref="A4:A49" si="3">A3+$F$3</f>
        <v>0.2</v>
      </c>
      <c r="B4" s="1">
        <f t="shared" si="1"/>
        <v>1.2214027581601699</v>
      </c>
      <c r="C4" s="1">
        <f t="shared" si="2"/>
        <v>1.2845604941583333</v>
      </c>
      <c r="D4" s="1">
        <f t="shared" si="0"/>
        <v>1.3509840649433835</v>
      </c>
      <c r="E4" s="1"/>
      <c r="F4" s="1"/>
    </row>
    <row r="5" spans="1:6" ht="18">
      <c r="A5" s="1">
        <f t="shared" si="3"/>
        <v>0.30000000000000004</v>
      </c>
      <c r="B5" s="1">
        <f t="shared" si="1"/>
        <v>1.3498588075760032</v>
      </c>
      <c r="C5" s="1">
        <f t="shared" si="2"/>
        <v>1.4196589006526716</v>
      </c>
      <c r="D5" s="1">
        <f t="shared" si="0"/>
        <v>1.4930682993590683</v>
      </c>
      <c r="E5" s="1"/>
      <c r="F5" s="1"/>
    </row>
    <row r="6" spans="1:6" ht="18">
      <c r="A6" s="1">
        <f t="shared" si="3"/>
        <v>0.4</v>
      </c>
      <c r="B6" s="1">
        <f t="shared" si="1"/>
        <v>1.4918246976412703</v>
      </c>
      <c r="C6" s="1">
        <f t="shared" si="2"/>
        <v>1.5689657305885785</v>
      </c>
      <c r="D6" s="1">
        <f t="shared" si="0"/>
        <v>1.6500956631522845</v>
      </c>
      <c r="E6" s="1"/>
      <c r="F6" s="1"/>
    </row>
    <row r="7" spans="1:6" ht="18">
      <c r="A7" s="1">
        <f t="shared" si="3"/>
        <v>0.5</v>
      </c>
      <c r="B7" s="1">
        <f t="shared" si="1"/>
        <v>1.6487212707001282</v>
      </c>
      <c r="C7" s="1">
        <f t="shared" si="2"/>
        <v>1.7339752969038069</v>
      </c>
      <c r="D7" s="1">
        <f t="shared" si="0"/>
        <v>1.8236377389587055</v>
      </c>
      <c r="E7" s="1"/>
      <c r="F7" s="1"/>
    </row>
    <row r="8" spans="1:6" ht="18">
      <c r="A8" s="1">
        <f t="shared" si="3"/>
        <v>0.6</v>
      </c>
      <c r="B8" s="1">
        <f t="shared" si="1"/>
        <v>1.8221188003905089</v>
      </c>
      <c r="C8" s="1">
        <f t="shared" si="2"/>
        <v>1.9163390707996775</v>
      </c>
      <c r="D8" s="1">
        <f t="shared" si="0"/>
        <v>2.015431394202305</v>
      </c>
      <c r="E8" s="1"/>
      <c r="F8" s="1"/>
    </row>
    <row r="9" spans="1:6" ht="18">
      <c r="A9" s="1">
        <f t="shared" si="3"/>
        <v>0.7</v>
      </c>
      <c r="B9" s="1">
        <f t="shared" si="1"/>
        <v>2.0137527074704766</v>
      </c>
      <c r="C9" s="1">
        <f t="shared" si="2"/>
        <v>2.117882210219908</v>
      </c>
      <c r="D9" s="1">
        <f t="shared" si="0"/>
        <v>2.227396164249118</v>
      </c>
      <c r="E9" s="1"/>
      <c r="F9" s="1"/>
    </row>
    <row r="10" spans="1:6" ht="18">
      <c r="A10" s="1">
        <f t="shared" si="3"/>
        <v>0.79999999999999993</v>
      </c>
      <c r="B10" s="1">
        <f t="shared" si="1"/>
        <v>2.2255409284924674</v>
      </c>
      <c r="C10" s="1">
        <f t="shared" si="2"/>
        <v>2.3406218266448198</v>
      </c>
      <c r="D10" s="1">
        <f t="shared" si="0"/>
        <v>2.4616534637613707</v>
      </c>
      <c r="E10" s="1"/>
      <c r="F10" s="1"/>
    </row>
    <row r="11" spans="1:6" ht="18">
      <c r="A11" s="1">
        <f t="shared" si="3"/>
        <v>0.89999999999999991</v>
      </c>
      <c r="B11" s="1">
        <f t="shared" si="1"/>
        <v>2.4596031111569494</v>
      </c>
      <c r="C11" s="1">
        <f t="shared" si="2"/>
        <v>2.5867871730209568</v>
      </c>
      <c r="D11" s="1">
        <f t="shared" si="0"/>
        <v>2.7205478185291732</v>
      </c>
      <c r="E11" s="1"/>
      <c r="F11" s="1"/>
    </row>
    <row r="12" spans="1:6" ht="18">
      <c r="A12" s="1">
        <f t="shared" si="3"/>
        <v>0.99999999999999989</v>
      </c>
      <c r="B12" s="1">
        <f t="shared" si="1"/>
        <v>2.7182818284590451</v>
      </c>
      <c r="C12" s="1">
        <f t="shared" si="2"/>
        <v>2.8588419548738742</v>
      </c>
      <c r="D12" s="1">
        <f t="shared" si="0"/>
        <v>3.0066703302727316</v>
      </c>
      <c r="E12" s="1"/>
      <c r="F12" s="1"/>
    </row>
    <row r="13" spans="1:6" ht="18">
      <c r="A13" s="1">
        <f t="shared" si="3"/>
        <v>1.0999999999999999</v>
      </c>
      <c r="B13" s="1">
        <f t="shared" si="1"/>
        <v>3.0041660239464325</v>
      </c>
      <c r="C13" s="1">
        <f t="shared" si="2"/>
        <v>3.1595089879011473</v>
      </c>
      <c r="D13" s="1">
        <f t="shared" si="0"/>
        <v>3.3228846092582476</v>
      </c>
      <c r="E13" s="1"/>
      <c r="F13" s="1"/>
    </row>
    <row r="14" spans="1:6" ht="18">
      <c r="A14" s="1">
        <f t="shared" si="3"/>
        <v>1.2</v>
      </c>
      <c r="B14" s="1">
        <f t="shared" si="1"/>
        <v>3.3201169227365472</v>
      </c>
      <c r="C14" s="1">
        <f t="shared" si="2"/>
        <v>3.4917974488269721</v>
      </c>
      <c r="D14" s="1">
        <f t="shared" si="0"/>
        <v>3.6723554342733777</v>
      </c>
      <c r="E14" s="1"/>
      <c r="F14" s="1"/>
    </row>
    <row r="15" spans="1:6" ht="18">
      <c r="A15" s="1">
        <f t="shared" si="3"/>
        <v>1.3</v>
      </c>
      <c r="B15" s="1">
        <f t="shared" si="1"/>
        <v>3.6692966676192444</v>
      </c>
      <c r="C15" s="1">
        <f t="shared" si="2"/>
        <v>3.8590329922543098</v>
      </c>
      <c r="D15" s="1">
        <f t="shared" si="0"/>
        <v>4.0585804267958991</v>
      </c>
      <c r="E15" s="1"/>
      <c r="F15" s="1"/>
    </row>
    <row r="16" spans="1:6" ht="18">
      <c r="A16" s="1">
        <f t="shared" si="3"/>
        <v>1.4000000000000001</v>
      </c>
      <c r="B16" s="1">
        <f t="shared" si="1"/>
        <v>4.0551999668446754</v>
      </c>
      <c r="C16" s="1">
        <f t="shared" si="2"/>
        <v>4.2648910349338998</v>
      </c>
      <c r="D16" s="1">
        <f t="shared" si="0"/>
        <v>4.4854250563661324</v>
      </c>
      <c r="E16" s="1"/>
      <c r="F16" s="1"/>
    </row>
    <row r="17" spans="1:6" ht="18">
      <c r="A17" s="1">
        <f t="shared" si="3"/>
        <v>1.5000000000000002</v>
      </c>
      <c r="B17" s="1">
        <f t="shared" si="1"/>
        <v>4.4816890703380654</v>
      </c>
      <c r="C17" s="1">
        <f t="shared" si="2"/>
        <v>4.713433540570513</v>
      </c>
      <c r="D17" s="1">
        <f t="shared" si="0"/>
        <v>4.9571613275033677</v>
      </c>
      <c r="E17" s="1"/>
      <c r="F17" s="1"/>
    </row>
    <row r="18" spans="1:6" ht="18">
      <c r="A18" s="1">
        <f t="shared" si="3"/>
        <v>1.6000000000000003</v>
      </c>
      <c r="B18" s="1">
        <f t="shared" si="1"/>
        <v>4.9530324243951167</v>
      </c>
      <c r="C18" s="1">
        <f t="shared" si="2"/>
        <v>5.2091496733208498</v>
      </c>
      <c r="D18" s="1">
        <f t="shared" si="0"/>
        <v>5.4785105353662544</v>
      </c>
      <c r="E18" s="1"/>
      <c r="F18" s="1"/>
    </row>
    <row r="19" spans="1:6" ht="18">
      <c r="A19" s="1">
        <f t="shared" si="3"/>
        <v>1.7000000000000004</v>
      </c>
      <c r="B19" s="1">
        <f t="shared" si="1"/>
        <v>5.4739473917272017</v>
      </c>
      <c r="C19" s="1">
        <f t="shared" si="2"/>
        <v>5.7570007268574752</v>
      </c>
      <c r="D19" s="1">
        <f t="shared" si="0"/>
        <v>6.054690518057626</v>
      </c>
      <c r="E19" s="1"/>
      <c r="F19" s="1"/>
    </row>
    <row r="20" spans="1:6" ht="18">
      <c r="A20" s="1">
        <f t="shared" si="3"/>
        <v>1.8000000000000005</v>
      </c>
      <c r="B20" s="1">
        <f t="shared" si="1"/>
        <v>6.0496474644129492</v>
      </c>
      <c r="C20" s="1">
        <f t="shared" si="2"/>
        <v>6.3624697786632378</v>
      </c>
      <c r="D20" s="1">
        <f t="shared" si="0"/>
        <v>6.6914678785056303</v>
      </c>
      <c r="E20" s="1"/>
      <c r="F20" s="1"/>
    </row>
    <row r="21" spans="1:6" ht="18">
      <c r="A21" s="1">
        <f t="shared" si="3"/>
        <v>1.9000000000000006</v>
      </c>
      <c r="B21" s="1">
        <f t="shared" si="1"/>
        <v>6.685894442279273</v>
      </c>
      <c r="C21" s="1">
        <f t="shared" si="2"/>
        <v>7.0316165665138008</v>
      </c>
      <c r="D21" s="1">
        <f t="shared" si="0"/>
        <v>7.3952156985622075</v>
      </c>
      <c r="E21" s="1"/>
      <c r="F21" s="1"/>
    </row>
    <row r="22" spans="1:6" ht="18">
      <c r="A22" s="1">
        <f t="shared" si="3"/>
        <v>2.0000000000000004</v>
      </c>
      <c r="B22" s="1">
        <f t="shared" si="1"/>
        <v>7.3890560989306531</v>
      </c>
      <c r="C22" s="1">
        <f t="shared" si="2"/>
        <v>7.7711381363700216</v>
      </c>
      <c r="D22" s="1">
        <f t="shared" si="0"/>
        <v>8.1729773229469949</v>
      </c>
      <c r="E22" s="1"/>
      <c r="F22" s="1"/>
    </row>
    <row r="23" spans="1:6" ht="18">
      <c r="A23" s="1">
        <f t="shared" si="3"/>
        <v>2.1000000000000005</v>
      </c>
      <c r="B23" s="1">
        <f t="shared" si="1"/>
        <v>8.1661699125676552</v>
      </c>
      <c r="C23" s="1">
        <f t="shared" si="2"/>
        <v>8.5884358686647211</v>
      </c>
      <c r="D23" s="1">
        <f t="shared" si="0"/>
        <v>9.0325368514127646</v>
      </c>
      <c r="E23" s="1"/>
      <c r="F23" s="1"/>
    </row>
    <row r="24" spans="1:6" ht="18">
      <c r="A24" s="1">
        <f t="shared" si="3"/>
        <v>2.2000000000000006</v>
      </c>
      <c r="B24" s="1">
        <f t="shared" si="1"/>
        <v>9.0250134994341273</v>
      </c>
      <c r="C24" s="1">
        <f t="shared" si="2"/>
        <v>9.4916895538059975</v>
      </c>
      <c r="D24" s="1">
        <f t="shared" si="0"/>
        <v>9.9824970446283245</v>
      </c>
      <c r="E24" s="1"/>
      <c r="F24" s="1"/>
    </row>
    <row r="25" spans="1:6" ht="18">
      <c r="A25" s="1">
        <f t="shared" si="3"/>
        <v>2.3000000000000007</v>
      </c>
      <c r="B25" s="1">
        <f t="shared" si="1"/>
        <v>9.9741824548147271</v>
      </c>
      <c r="C25" s="1">
        <f t="shared" si="2"/>
        <v>10.48993925826883</v>
      </c>
      <c r="D25" s="1">
        <f t="shared" si="0"/>
        <v>11.03236542349908</v>
      </c>
      <c r="E25" s="1"/>
      <c r="F25" s="1"/>
    </row>
    <row r="26" spans="1:6" ht="18">
      <c r="A26" s="1">
        <f t="shared" si="3"/>
        <v>2.4000000000000008</v>
      </c>
      <c r="B26" s="1">
        <f t="shared" si="1"/>
        <v>11.02317638064161</v>
      </c>
      <c r="C26" s="1">
        <f t="shared" si="2"/>
        <v>11.593175800618738</v>
      </c>
      <c r="D26" s="1">
        <f t="shared" si="0"/>
        <v>12.192649423634627</v>
      </c>
      <c r="E26" s="1"/>
      <c r="F26" s="1"/>
    </row>
    <row r="27" spans="1:6" ht="18">
      <c r="A27" s="1">
        <f t="shared" si="3"/>
        <v>2.5000000000000009</v>
      </c>
      <c r="B27" s="1">
        <f t="shared" si="1"/>
        <v>12.182493960703484</v>
      </c>
      <c r="C27" s="1">
        <f t="shared" si="2"/>
        <v>12.812440742982201</v>
      </c>
      <c r="D27" s="1">
        <f t="shared" si="0"/>
        <v>13.474961557292531</v>
      </c>
      <c r="E27" s="1"/>
      <c r="F27" s="1"/>
    </row>
    <row r="28" spans="1:6" ht="18">
      <c r="A28" s="1">
        <f t="shared" si="3"/>
        <v>2.600000000000001</v>
      </c>
      <c r="B28" s="1">
        <f t="shared" si="1"/>
        <v>13.463738035001704</v>
      </c>
      <c r="C28" s="1">
        <f t="shared" si="2"/>
        <v>14.159936898711454</v>
      </c>
      <c r="D28" s="1">
        <f t="shared" si="0"/>
        <v>14.892135635307469</v>
      </c>
      <c r="E28" s="1"/>
      <c r="F28" s="1"/>
    </row>
    <row r="29" spans="1:6" ht="18">
      <c r="A29" s="1">
        <f t="shared" si="3"/>
        <v>2.7000000000000011</v>
      </c>
      <c r="B29" s="1">
        <f t="shared" si="1"/>
        <v>14.879731724872849</v>
      </c>
      <c r="C29" s="1">
        <f t="shared" si="2"/>
        <v>15.649150462242201</v>
      </c>
      <c r="D29" s="1">
        <f t="shared" si="0"/>
        <v>16.458355212179576</v>
      </c>
      <c r="E29" s="1"/>
      <c r="F29" s="1"/>
    </row>
    <row r="30" spans="1:6" ht="18">
      <c r="A30" s="1">
        <f t="shared" si="3"/>
        <v>2.8000000000000012</v>
      </c>
      <c r="B30" s="1">
        <f t="shared" si="1"/>
        <v>16.444646771097069</v>
      </c>
      <c r="C30" s="1">
        <f t="shared" si="2"/>
        <v>17.294985983460158</v>
      </c>
      <c r="D30" s="1">
        <f t="shared" si="0"/>
        <v>18.189295539859174</v>
      </c>
      <c r="E30" s="1"/>
      <c r="F30" s="1"/>
    </row>
    <row r="31" spans="1:6" ht="18">
      <c r="A31" s="1">
        <f t="shared" si="3"/>
        <v>2.9000000000000012</v>
      </c>
      <c r="B31" s="1">
        <f t="shared" si="1"/>
        <v>18.174145369443085</v>
      </c>
      <c r="C31" s="1">
        <f t="shared" si="2"/>
        <v>19.113915537446076</v>
      </c>
      <c r="D31" s="1">
        <f t="shared" si="0"/>
        <v>20.102280450936405</v>
      </c>
      <c r="E31" s="1"/>
      <c r="F31" s="1"/>
    </row>
    <row r="32" spans="1:6" ht="18">
      <c r="A32" s="1">
        <f t="shared" si="3"/>
        <v>3.0000000000000013</v>
      </c>
      <c r="B32" s="1">
        <f t="shared" si="1"/>
        <v>20.085536923187693</v>
      </c>
      <c r="C32" s="1">
        <f t="shared" si="2"/>
        <v>21.124143582539716</v>
      </c>
      <c r="D32" s="1">
        <f t="shared" si="0"/>
        <v>22.21645574137483</v>
      </c>
      <c r="E32" s="1"/>
      <c r="F32" s="1"/>
    </row>
    <row r="33" spans="1:6" ht="18">
      <c r="A33" s="1">
        <f t="shared" si="3"/>
        <v>3.1000000000000014</v>
      </c>
      <c r="B33" s="1">
        <f t="shared" si="1"/>
        <v>22.197951281441664</v>
      </c>
      <c r="C33" s="1">
        <f t="shared" si="2"/>
        <v>23.345789156677199</v>
      </c>
      <c r="D33" s="1">
        <f t="shared" si="0"/>
        <v>24.552980788082479</v>
      </c>
      <c r="E33" s="1"/>
      <c r="F33" s="1"/>
    </row>
    <row r="34" spans="1:6" ht="18">
      <c r="A34" s="1">
        <f t="shared" si="3"/>
        <v>3.2000000000000015</v>
      </c>
      <c r="B34" s="1">
        <f t="shared" si="1"/>
        <v>24.532530197109384</v>
      </c>
      <c r="C34" s="1">
        <f t="shared" si="2"/>
        <v>25.801087235485447</v>
      </c>
      <c r="D34" s="1">
        <f t="shared" si="0"/>
        <v>27.135240319059051</v>
      </c>
      <c r="E34" s="1"/>
      <c r="F34" s="1"/>
    </row>
    <row r="35" spans="1:6" ht="18">
      <c r="A35" s="1">
        <f t="shared" si="3"/>
        <v>3.3000000000000016</v>
      </c>
      <c r="B35" s="1">
        <f t="shared" si="1"/>
        <v>27.112638920657929</v>
      </c>
      <c r="C35" s="1">
        <f t="shared" si="2"/>
        <v>28.514611267391352</v>
      </c>
      <c r="D35" s="1">
        <f t="shared" si="0"/>
        <v>29.989078455617602</v>
      </c>
      <c r="E35" s="1"/>
      <c r="F35" s="1"/>
    </row>
    <row r="36" spans="1:6" ht="18">
      <c r="A36" s="1">
        <f t="shared" si="3"/>
        <v>3.4000000000000017</v>
      </c>
      <c r="B36" s="1">
        <f t="shared" si="1"/>
        <v>29.964100047397064</v>
      </c>
      <c r="C36" s="1">
        <f t="shared" si="2"/>
        <v>31.513519112953112</v>
      </c>
      <c r="D36" s="1">
        <f t="shared" si="0"/>
        <v>33.143057369037265</v>
      </c>
      <c r="E36" s="1"/>
      <c r="F36" s="1"/>
    </row>
    <row r="37" spans="1:6" ht="18">
      <c r="A37" s="1">
        <f t="shared" si="3"/>
        <v>3.5000000000000018</v>
      </c>
      <c r="B37" s="1">
        <f t="shared" si="1"/>
        <v>33.115451958692375</v>
      </c>
      <c r="C37" s="1">
        <f t="shared" si="2"/>
        <v>34.827824849856839</v>
      </c>
      <c r="D37" s="1">
        <f t="shared" si="0"/>
        <v>36.628743140372677</v>
      </c>
      <c r="E37" s="1"/>
      <c r="F37" s="1"/>
    </row>
    <row r="38" spans="1:6" ht="18">
      <c r="A38" s="1">
        <f t="shared" si="3"/>
        <v>3.6000000000000019</v>
      </c>
      <c r="B38" s="1">
        <f t="shared" si="1"/>
        <v>36.598234443678059</v>
      </c>
      <c r="C38" s="1">
        <f t="shared" si="2"/>
        <v>38.490699163894107</v>
      </c>
      <c r="D38" s="1">
        <f t="shared" si="0"/>
        <v>40.481021684403373</v>
      </c>
      <c r="E38" s="1"/>
      <c r="F38" s="1"/>
    </row>
    <row r="39" spans="1:6" ht="18">
      <c r="A39" s="1">
        <f t="shared" si="3"/>
        <v>3.700000000000002</v>
      </c>
      <c r="B39" s="1">
        <f t="shared" si="1"/>
        <v>40.44730436006747</v>
      </c>
      <c r="C39" s="1">
        <f t="shared" si="2"/>
        <v>42.538801332334444</v>
      </c>
      <c r="D39" s="1">
        <f t="shared" si="0"/>
        <v>44.73844789959216</v>
      </c>
      <c r="E39" s="1"/>
      <c r="F39" s="1"/>
    </row>
    <row r="40" spans="1:6" ht="18">
      <c r="A40" s="1">
        <f t="shared" si="3"/>
        <v>3.800000000000002</v>
      </c>
      <c r="B40" s="1">
        <f t="shared" si="1"/>
        <v>44.701184493300914</v>
      </c>
      <c r="C40" s="1">
        <f t="shared" si="2"/>
        <v>47.01264612229366</v>
      </c>
      <c r="D40" s="1">
        <f t="shared" si="0"/>
        <v>49.443631538468935</v>
      </c>
      <c r="E40" s="1"/>
      <c r="F40" s="1"/>
    </row>
    <row r="41" spans="1:6" ht="18">
      <c r="A41" s="1">
        <f t="shared" si="3"/>
        <v>3.9000000000000021</v>
      </c>
      <c r="B41" s="1">
        <f t="shared" si="1"/>
        <v>49.40244910553028</v>
      </c>
      <c r="C41" s="1">
        <f t="shared" si="2"/>
        <v>51.957009276140553</v>
      </c>
      <c r="D41" s="1">
        <f t="shared" si="0"/>
        <v>54.64366366036657</v>
      </c>
      <c r="E41" s="1"/>
      <c r="F41" s="1"/>
    </row>
    <row r="42" spans="1:6" ht="18">
      <c r="A42" s="1">
        <f t="shared" si="3"/>
        <v>4.0000000000000018</v>
      </c>
      <c r="B42" s="1">
        <f t="shared" si="1"/>
        <v>54.598150033144336</v>
      </c>
      <c r="C42" s="1">
        <f t="shared" si="2"/>
        <v>57.42137564217721</v>
      </c>
      <c r="D42" s="1">
        <f t="shared" si="0"/>
        <v>60.390587934543305</v>
      </c>
      <c r="E42" s="1"/>
      <c r="F42" s="1"/>
    </row>
    <row r="43" spans="1:6" ht="18">
      <c r="A43" s="1">
        <f t="shared" si="3"/>
        <v>4.1000000000000014</v>
      </c>
      <c r="B43" s="1">
        <f t="shared" si="1"/>
        <v>60.340287597362057</v>
      </c>
      <c r="C43" s="1">
        <f t="shared" si="2"/>
        <v>63.460434435631541</v>
      </c>
      <c r="D43" s="1">
        <f t="shared" si="0"/>
        <v>66.741921510747915</v>
      </c>
      <c r="E43" s="1"/>
      <c r="F43" s="1"/>
    </row>
    <row r="44" spans="1:6" ht="18">
      <c r="A44" s="1">
        <f t="shared" si="3"/>
        <v>4.2000000000000011</v>
      </c>
      <c r="B44" s="1">
        <f t="shared" si="1"/>
        <v>66.686331040925211</v>
      </c>
      <c r="C44" s="1">
        <f t="shared" si="2"/>
        <v>70.134626586706332</v>
      </c>
      <c r="D44" s="1">
        <f t="shared" si="0"/>
        <v>73.761230670166356</v>
      </c>
      <c r="E44" s="1"/>
      <c r="F44" s="1"/>
    </row>
    <row r="45" spans="1:6" ht="18">
      <c r="A45" s="1">
        <f t="shared" si="3"/>
        <v>4.3000000000000007</v>
      </c>
      <c r="B45" s="1">
        <f t="shared" si="1"/>
        <v>73.699793699595844</v>
      </c>
      <c r="C45" s="1">
        <f t="shared" si="2"/>
        <v>77.510749653722968</v>
      </c>
      <c r="D45" s="1">
        <f t="shared" si="0"/>
        <v>81.518767018137339</v>
      </c>
      <c r="E45" s="1"/>
      <c r="F45" s="1"/>
    </row>
    <row r="46" spans="1:6" ht="18">
      <c r="A46" s="1">
        <f t="shared" si="3"/>
        <v>4.4000000000000004</v>
      </c>
      <c r="B46" s="1">
        <f t="shared" si="1"/>
        <v>81.450868664968141</v>
      </c>
      <c r="C46" s="1">
        <f t="shared" si="2"/>
        <v>85.662626355536702</v>
      </c>
      <c r="D46" s="1">
        <f t="shared" si="0"/>
        <v>90.092170585829479</v>
      </c>
      <c r="E46" s="1"/>
      <c r="F46" s="1"/>
    </row>
    <row r="47" spans="1:6" ht="18">
      <c r="A47" s="1">
        <f t="shared" si="3"/>
        <v>4.5</v>
      </c>
      <c r="B47" s="1">
        <f t="shared" si="1"/>
        <v>90.017131300521811</v>
      </c>
      <c r="C47" s="1">
        <f t="shared" si="2"/>
        <v>94.67184341411965</v>
      </c>
      <c r="D47" s="1">
        <f t="shared" si="0"/>
        <v>99.567246877768412</v>
      </c>
      <c r="E47" s="1"/>
      <c r="F47" s="1"/>
    </row>
    <row r="48" spans="1:6" ht="18">
      <c r="A48" s="1">
        <f t="shared" si="3"/>
        <v>4.5999999999999996</v>
      </c>
      <c r="B48" s="1">
        <f t="shared" si="1"/>
        <v>99.484315641933776</v>
      </c>
      <c r="C48" s="1">
        <f t="shared" si="2"/>
        <v>104.62856810189649</v>
      </c>
      <c r="D48" s="3">
        <f t="shared" si="0"/>
        <v>-12041.002926231306</v>
      </c>
      <c r="E48" s="1" t="s">
        <v>5</v>
      </c>
      <c r="F48" s="1"/>
    </row>
    <row r="49" spans="1:6" ht="18">
      <c r="A49" s="1">
        <f t="shared" si="3"/>
        <v>4.6999999999999993</v>
      </c>
      <c r="B49" s="1">
        <f t="shared" si="1"/>
        <v>109.94717245212343</v>
      </c>
      <c r="C49" s="3">
        <f t="shared" si="2"/>
        <v>-1099.4717245212341</v>
      </c>
      <c r="D49" s="3">
        <f t="shared" si="0"/>
        <v>10994.717245212341</v>
      </c>
      <c r="E49" s="1"/>
      <c r="F49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Ruler="0" workbookViewId="0">
      <selection activeCell="F22" sqref="F22"/>
    </sheetView>
  </sheetViews>
  <sheetFormatPr baseColWidth="10" defaultRowHeight="15" x14ac:dyDescent="0"/>
  <sheetData>
    <row r="1" spans="1:6" ht="18">
      <c r="A1" s="5" t="s">
        <v>0</v>
      </c>
      <c r="B1" s="5" t="s">
        <v>1</v>
      </c>
      <c r="C1" s="5" t="s">
        <v>2</v>
      </c>
      <c r="D1" s="5" t="s">
        <v>3</v>
      </c>
      <c r="E1" s="1"/>
      <c r="F1" s="1"/>
    </row>
    <row r="2" spans="1:6" ht="18">
      <c r="A2" s="1">
        <v>0</v>
      </c>
      <c r="B2" s="1">
        <f>EXP(A2)</f>
        <v>1</v>
      </c>
      <c r="C2" s="1">
        <f>(B3-B2)/$F$3</f>
        <v>1.0050167084167949</v>
      </c>
      <c r="D2" s="1">
        <f t="shared" ref="D2:D49" si="0">(C3-C2)/$F$3</f>
        <v>1.0100585841987808</v>
      </c>
      <c r="E2" s="1"/>
      <c r="F2" s="1"/>
    </row>
    <row r="3" spans="1:6" ht="18">
      <c r="A3" s="1">
        <f>A2+$F$3</f>
        <v>0.01</v>
      </c>
      <c r="B3" s="1">
        <f t="shared" ref="B3:B49" si="1">EXP(A3)</f>
        <v>1.0100501670841679</v>
      </c>
      <c r="C3" s="1">
        <f t="shared" ref="C3:C49" si="2">(B4-B3)/$F$3</f>
        <v>1.0151172942587827</v>
      </c>
      <c r="D3" s="1">
        <f t="shared" si="0"/>
        <v>1.0202098417333438</v>
      </c>
      <c r="E3" s="2" t="s">
        <v>4</v>
      </c>
      <c r="F3" s="4">
        <v>0.01</v>
      </c>
    </row>
    <row r="4" spans="1:6" ht="18">
      <c r="A4" s="1">
        <f t="shared" ref="A4:A49" si="3">A3+$F$3</f>
        <v>0.02</v>
      </c>
      <c r="B4" s="1">
        <f t="shared" si="1"/>
        <v>1.0202013400267558</v>
      </c>
      <c r="C4" s="1">
        <f t="shared" si="2"/>
        <v>1.0253193926761162</v>
      </c>
      <c r="D4" s="1">
        <f t="shared" si="0"/>
        <v>1.0304631211011106</v>
      </c>
      <c r="E4" s="1"/>
      <c r="F4" s="1"/>
    </row>
    <row r="5" spans="1:6" ht="18">
      <c r="A5" s="1">
        <f t="shared" si="3"/>
        <v>0.03</v>
      </c>
      <c r="B5" s="1">
        <f t="shared" si="1"/>
        <v>1.0304545339535169</v>
      </c>
      <c r="C5" s="1">
        <f t="shared" si="2"/>
        <v>1.0356240238871273</v>
      </c>
      <c r="D5" s="1">
        <f t="shared" si="0"/>
        <v>1.040819447646335</v>
      </c>
      <c r="E5" s="1"/>
      <c r="F5" s="1"/>
    </row>
    <row r="6" spans="1:6" ht="18">
      <c r="A6" s="1">
        <f t="shared" si="3"/>
        <v>0.04</v>
      </c>
      <c r="B6" s="1">
        <f t="shared" si="1"/>
        <v>1.0408107741923882</v>
      </c>
      <c r="C6" s="1">
        <f t="shared" si="2"/>
        <v>1.0460322183635906</v>
      </c>
      <c r="D6" s="1">
        <f t="shared" si="0"/>
        <v>1.0512798569961568</v>
      </c>
      <c r="E6" s="1"/>
      <c r="F6" s="1"/>
    </row>
    <row r="7" spans="1:6" ht="18">
      <c r="A7" s="1">
        <f t="shared" si="3"/>
        <v>0.05</v>
      </c>
      <c r="B7" s="1">
        <f t="shared" si="1"/>
        <v>1.0512710963760241</v>
      </c>
      <c r="C7" s="1">
        <f t="shared" si="2"/>
        <v>1.0565450169335522</v>
      </c>
      <c r="D7" s="1">
        <f t="shared" si="0"/>
        <v>1.0618453952138118</v>
      </c>
      <c r="E7" s="1"/>
      <c r="F7" s="1"/>
    </row>
    <row r="8" spans="1:6" ht="18">
      <c r="A8" s="1">
        <f t="shared" si="3"/>
        <v>6.0000000000000005E-2</v>
      </c>
      <c r="B8" s="1">
        <f t="shared" si="1"/>
        <v>1.0618365465453596</v>
      </c>
      <c r="C8" s="1">
        <f t="shared" si="2"/>
        <v>1.0671634708856903</v>
      </c>
      <c r="D8" s="1">
        <f t="shared" si="0"/>
        <v>1.0725171188519234</v>
      </c>
      <c r="E8" s="1"/>
      <c r="F8" s="1"/>
    </row>
    <row r="9" spans="1:6" ht="18">
      <c r="A9" s="1">
        <f t="shared" si="3"/>
        <v>7.0000000000000007E-2</v>
      </c>
      <c r="B9" s="1">
        <f t="shared" si="1"/>
        <v>1.0725081812542165</v>
      </c>
      <c r="C9" s="1">
        <f t="shared" si="2"/>
        <v>1.0778886420742095</v>
      </c>
      <c r="D9" s="1">
        <f t="shared" si="0"/>
        <v>1.0832960950968307</v>
      </c>
      <c r="E9" s="1"/>
      <c r="F9" s="1"/>
    </row>
    <row r="10" spans="1:6" ht="18">
      <c r="A10" s="1">
        <f t="shared" si="3"/>
        <v>0.08</v>
      </c>
      <c r="B10" s="1">
        <f t="shared" si="1"/>
        <v>1.0832870676749586</v>
      </c>
      <c r="C10" s="1">
        <f t="shared" si="2"/>
        <v>1.0887216030251778</v>
      </c>
      <c r="D10" s="1">
        <f t="shared" si="0"/>
        <v>1.0941834018551866</v>
      </c>
      <c r="E10" s="1"/>
      <c r="F10" s="1"/>
    </row>
    <row r="11" spans="1:6" ht="18">
      <c r="A11" s="1">
        <f t="shared" si="3"/>
        <v>0.09</v>
      </c>
      <c r="B11" s="1">
        <f t="shared" si="1"/>
        <v>1.0941742837052104</v>
      </c>
      <c r="C11" s="1">
        <f t="shared" si="2"/>
        <v>1.0996634370437297</v>
      </c>
      <c r="D11" s="1">
        <f t="shared" si="0"/>
        <v>1.1051801278627593</v>
      </c>
      <c r="E11" s="1"/>
      <c r="F11" s="1"/>
    </row>
    <row r="12" spans="1:6" ht="18">
      <c r="A12" s="1">
        <f t="shared" si="3"/>
        <v>9.9999999999999992E-2</v>
      </c>
      <c r="B12" s="1">
        <f t="shared" si="1"/>
        <v>1.1051709180756477</v>
      </c>
      <c r="C12" s="1">
        <f t="shared" si="2"/>
        <v>1.1107152383223573</v>
      </c>
      <c r="D12" s="1">
        <f t="shared" si="0"/>
        <v>1.1162873728087774</v>
      </c>
      <c r="E12" s="1"/>
      <c r="F12" s="1"/>
    </row>
    <row r="13" spans="1:6" ht="18">
      <c r="A13" s="1">
        <f t="shared" si="3"/>
        <v>0.10999999999999999</v>
      </c>
      <c r="B13" s="1">
        <f t="shared" si="1"/>
        <v>1.1162780704588713</v>
      </c>
      <c r="C13" s="1">
        <f t="shared" si="2"/>
        <v>1.1218781120504451</v>
      </c>
      <c r="D13" s="1">
        <f t="shared" si="0"/>
        <v>1.1275062474158659</v>
      </c>
      <c r="E13" s="1"/>
      <c r="F13" s="1"/>
    </row>
    <row r="14" spans="1:6" ht="18">
      <c r="A14" s="1">
        <f t="shared" si="3"/>
        <v>0.11999999999999998</v>
      </c>
      <c r="B14" s="1">
        <f t="shared" si="1"/>
        <v>1.1274968515793757</v>
      </c>
      <c r="C14" s="1">
        <f t="shared" si="2"/>
        <v>1.1331531745246037</v>
      </c>
      <c r="D14" s="1">
        <f t="shared" si="0"/>
        <v>1.1388378735954774</v>
      </c>
      <c r="E14" s="1"/>
      <c r="F14" s="1"/>
    </row>
    <row r="15" spans="1:6" ht="18">
      <c r="A15" s="1">
        <f t="shared" si="3"/>
        <v>0.12999999999999998</v>
      </c>
      <c r="B15" s="1">
        <f t="shared" si="1"/>
        <v>1.1388283833246218</v>
      </c>
      <c r="C15" s="1">
        <f t="shared" si="2"/>
        <v>1.1445415532605585</v>
      </c>
      <c r="D15" s="1">
        <f t="shared" si="0"/>
        <v>1.1502833845011828</v>
      </c>
      <c r="E15" s="1"/>
      <c r="F15" s="1"/>
    </row>
    <row r="16" spans="1:6" ht="18">
      <c r="A16" s="1">
        <f t="shared" si="3"/>
        <v>0.13999999999999999</v>
      </c>
      <c r="B16" s="1">
        <f t="shared" si="1"/>
        <v>1.1502737988572274</v>
      </c>
      <c r="C16" s="1">
        <f t="shared" si="2"/>
        <v>1.1560443871055703</v>
      </c>
      <c r="D16" s="1">
        <f t="shared" si="0"/>
        <v>1.161843924715189</v>
      </c>
      <c r="E16" s="1"/>
      <c r="F16" s="1"/>
    </row>
    <row r="17" spans="1:6" ht="18">
      <c r="A17" s="1">
        <f t="shared" si="3"/>
        <v>0.15</v>
      </c>
      <c r="B17" s="1">
        <f t="shared" si="1"/>
        <v>1.1618342427282831</v>
      </c>
      <c r="C17" s="1">
        <f t="shared" si="2"/>
        <v>1.1676628263527222</v>
      </c>
      <c r="D17" s="1">
        <f t="shared" si="0"/>
        <v>1.1735206502794249</v>
      </c>
      <c r="E17" s="1"/>
      <c r="F17" s="1"/>
    </row>
    <row r="18" spans="1:6" ht="18">
      <c r="A18" s="1">
        <f t="shared" si="3"/>
        <v>0.16</v>
      </c>
      <c r="B18" s="1">
        <f t="shared" si="1"/>
        <v>1.1735108709918103</v>
      </c>
      <c r="C18" s="1">
        <f t="shared" si="2"/>
        <v>1.1793980328555165</v>
      </c>
      <c r="D18" s="1">
        <f t="shared" si="0"/>
        <v>1.1853147288953814</v>
      </c>
      <c r="E18" s="1"/>
      <c r="F18" s="1"/>
    </row>
    <row r="19" spans="1:6" ht="18">
      <c r="A19" s="1">
        <f t="shared" si="3"/>
        <v>0.17</v>
      </c>
      <c r="B19" s="1">
        <f t="shared" si="1"/>
        <v>1.1853048513203654</v>
      </c>
      <c r="C19" s="1">
        <f t="shared" si="2"/>
        <v>1.1912511801444703</v>
      </c>
      <c r="D19" s="1">
        <f t="shared" si="0"/>
        <v>1.1972273399663003</v>
      </c>
      <c r="E19" s="1"/>
      <c r="F19" s="1"/>
    </row>
    <row r="20" spans="1:6" ht="18">
      <c r="A20" s="1">
        <f t="shared" si="3"/>
        <v>0.18000000000000002</v>
      </c>
      <c r="B20" s="1">
        <f t="shared" si="1"/>
        <v>1.1972173631218102</v>
      </c>
      <c r="C20" s="1">
        <f t="shared" si="2"/>
        <v>1.2032234535441333</v>
      </c>
      <c r="D20" s="1">
        <f t="shared" si="0"/>
        <v>1.2092596747703688</v>
      </c>
      <c r="E20" s="1"/>
      <c r="F20" s="1"/>
    </row>
    <row r="21" spans="1:6" ht="18">
      <c r="A21" s="1">
        <f t="shared" si="3"/>
        <v>0.19000000000000003</v>
      </c>
      <c r="B21" s="1">
        <f t="shared" si="1"/>
        <v>1.2092495976572515</v>
      </c>
      <c r="C21" s="1">
        <f t="shared" si="2"/>
        <v>1.215316050291837</v>
      </c>
      <c r="D21" s="1">
        <f t="shared" si="0"/>
        <v>1.2214129365517579</v>
      </c>
      <c r="E21" s="1"/>
      <c r="F21" s="1"/>
    </row>
    <row r="22" spans="1:6" ht="18">
      <c r="A22" s="1">
        <f t="shared" si="3"/>
        <v>0.20000000000000004</v>
      </c>
      <c r="B22" s="1">
        <f t="shared" si="1"/>
        <v>1.2214027581601699</v>
      </c>
      <c r="C22" s="1">
        <f t="shared" si="2"/>
        <v>1.2275301796573546</v>
      </c>
      <c r="D22" s="1">
        <f t="shared" si="0"/>
        <v>1.2336883406405263</v>
      </c>
      <c r="E22" s="1"/>
      <c r="F22" s="1"/>
    </row>
    <row r="23" spans="1:6" ht="18">
      <c r="A23" s="1">
        <f t="shared" si="3"/>
        <v>0.21000000000000005</v>
      </c>
      <c r="B23" s="1">
        <f t="shared" si="1"/>
        <v>1.2336780599567434</v>
      </c>
      <c r="C23" s="1">
        <f t="shared" si="2"/>
        <v>1.2398670630637598</v>
      </c>
      <c r="D23" s="1">
        <f t="shared" si="0"/>
        <v>1.246087114592509</v>
      </c>
      <c r="E23" s="1"/>
      <c r="F23" s="1"/>
    </row>
    <row r="24" spans="1:6" ht="18">
      <c r="A24" s="1">
        <f t="shared" si="3"/>
        <v>0.22000000000000006</v>
      </c>
      <c r="B24" s="1">
        <f t="shared" si="1"/>
        <v>1.246076730587381</v>
      </c>
      <c r="C24" s="1">
        <f t="shared" si="2"/>
        <v>1.2523279342096849</v>
      </c>
      <c r="D24" s="1">
        <f t="shared" si="0"/>
        <v>1.2586104983003388</v>
      </c>
      <c r="E24" s="1"/>
      <c r="F24" s="1"/>
    </row>
    <row r="25" spans="1:6" ht="18">
      <c r="A25" s="1">
        <f t="shared" si="3"/>
        <v>0.23000000000000007</v>
      </c>
      <c r="B25" s="1">
        <f t="shared" si="1"/>
        <v>1.2586000099294778</v>
      </c>
      <c r="C25" s="1">
        <f t="shared" si="2"/>
        <v>1.2649140391926883</v>
      </c>
      <c r="D25" s="1">
        <f t="shared" si="0"/>
        <v>1.2712597441000284</v>
      </c>
      <c r="E25" s="1"/>
      <c r="F25" s="1"/>
    </row>
    <row r="26" spans="1:6" ht="18">
      <c r="A26" s="1">
        <f t="shared" si="3"/>
        <v>0.24000000000000007</v>
      </c>
      <c r="B26" s="1">
        <f t="shared" si="1"/>
        <v>1.2712491503214047</v>
      </c>
      <c r="C26" s="1">
        <f t="shared" si="2"/>
        <v>1.2776266366336886</v>
      </c>
      <c r="D26" s="1">
        <f t="shared" si="0"/>
        <v>1.2840361169330627</v>
      </c>
      <c r="E26" s="1"/>
      <c r="F26" s="1"/>
    </row>
    <row r="27" spans="1:6" ht="18">
      <c r="A27" s="1">
        <f t="shared" si="3"/>
        <v>0.25000000000000006</v>
      </c>
      <c r="B27" s="1">
        <f t="shared" si="1"/>
        <v>1.2840254166877416</v>
      </c>
      <c r="C27" s="1">
        <f t="shared" si="2"/>
        <v>1.2904669978030192</v>
      </c>
      <c r="D27" s="1">
        <f t="shared" si="0"/>
        <v>1.2969408944552008</v>
      </c>
      <c r="E27" s="1"/>
      <c r="F27" s="1"/>
    </row>
    <row r="28" spans="1:6" ht="18">
      <c r="A28" s="1">
        <f t="shared" si="3"/>
        <v>0.26000000000000006</v>
      </c>
      <c r="B28" s="1">
        <f t="shared" si="1"/>
        <v>1.2969300866657718</v>
      </c>
      <c r="C28" s="1">
        <f t="shared" si="2"/>
        <v>1.3034364067475712</v>
      </c>
      <c r="D28" s="1">
        <f t="shared" si="0"/>
        <v>1.3099753671386161</v>
      </c>
      <c r="E28" s="1"/>
      <c r="F28" s="1"/>
    </row>
    <row r="29" spans="1:6" ht="18">
      <c r="A29" s="1">
        <f t="shared" si="3"/>
        <v>0.27000000000000007</v>
      </c>
      <c r="B29" s="1">
        <f t="shared" si="1"/>
        <v>1.3099644507332475</v>
      </c>
      <c r="C29" s="1">
        <f t="shared" si="2"/>
        <v>1.3165361604189574</v>
      </c>
      <c r="D29" s="1">
        <f t="shared" si="0"/>
        <v>1.3231408384561938</v>
      </c>
      <c r="E29" s="1"/>
      <c r="F29" s="1"/>
    </row>
    <row r="30" spans="1:6" ht="18">
      <c r="A30" s="1">
        <f t="shared" si="3"/>
        <v>0.28000000000000008</v>
      </c>
      <c r="B30" s="1">
        <f t="shared" si="1"/>
        <v>1.3231298123374371</v>
      </c>
      <c r="C30" s="1">
        <f t="shared" si="2"/>
        <v>1.3297675688035193</v>
      </c>
      <c r="D30" s="1">
        <f t="shared" si="0"/>
        <v>1.3364386249570259</v>
      </c>
      <c r="E30" s="1"/>
      <c r="F30" s="1"/>
    </row>
    <row r="31" spans="1:6" ht="18">
      <c r="A31" s="1">
        <f t="shared" si="3"/>
        <v>0.29000000000000009</v>
      </c>
      <c r="B31" s="1">
        <f t="shared" si="1"/>
        <v>1.3364274880254723</v>
      </c>
      <c r="C31" s="1">
        <f t="shared" si="2"/>
        <v>1.3431319550530896</v>
      </c>
      <c r="D31" s="1">
        <f t="shared" si="0"/>
        <v>1.349870056439606</v>
      </c>
      <c r="E31" s="1"/>
      <c r="F31" s="1"/>
    </row>
    <row r="32" spans="1:6" ht="18">
      <c r="A32" s="1">
        <f t="shared" si="3"/>
        <v>0.3000000000000001</v>
      </c>
      <c r="B32" s="1">
        <f t="shared" si="1"/>
        <v>1.3498588075760032</v>
      </c>
      <c r="C32" s="1">
        <f t="shared" si="2"/>
        <v>1.3566306556174856</v>
      </c>
      <c r="D32" s="1">
        <f t="shared" si="0"/>
        <v>1.3634364760428674</v>
      </c>
      <c r="E32" s="1"/>
      <c r="F32" s="1"/>
    </row>
    <row r="33" spans="1:6" ht="18">
      <c r="A33" s="1">
        <f t="shared" si="3"/>
        <v>0.31000000000000011</v>
      </c>
      <c r="B33" s="1">
        <f t="shared" si="1"/>
        <v>1.363425114132178</v>
      </c>
      <c r="C33" s="1">
        <f t="shared" si="2"/>
        <v>1.3702650203779143</v>
      </c>
      <c r="D33" s="1">
        <f t="shared" si="0"/>
        <v>1.3771392404415828</v>
      </c>
      <c r="E33" s="1"/>
      <c r="F33" s="1"/>
    </row>
    <row r="34" spans="1:6" ht="18">
      <c r="A34" s="1">
        <f t="shared" si="3"/>
        <v>0.32000000000000012</v>
      </c>
      <c r="B34" s="1">
        <f t="shared" si="1"/>
        <v>1.3771277643359572</v>
      </c>
      <c r="C34" s="1">
        <f t="shared" si="2"/>
        <v>1.3840364127823301</v>
      </c>
      <c r="D34" s="1">
        <f t="shared" si="0"/>
        <v>1.3909797199018747</v>
      </c>
      <c r="E34" s="1"/>
      <c r="F34" s="1"/>
    </row>
    <row r="35" spans="1:6" ht="18">
      <c r="A35" s="1">
        <f t="shared" si="3"/>
        <v>0.33000000000000013</v>
      </c>
      <c r="B35" s="1">
        <f t="shared" si="1"/>
        <v>1.3909681284637805</v>
      </c>
      <c r="C35" s="1">
        <f t="shared" si="2"/>
        <v>1.3979462099813489</v>
      </c>
      <c r="D35" s="1">
        <f t="shared" si="0"/>
        <v>1.4049592984988202</v>
      </c>
      <c r="E35" s="1"/>
      <c r="F35" s="1"/>
    </row>
    <row r="36" spans="1:6" ht="18">
      <c r="A36" s="1">
        <f t="shared" si="3"/>
        <v>0.34000000000000014</v>
      </c>
      <c r="B36" s="1">
        <f t="shared" si="1"/>
        <v>1.404947590563594</v>
      </c>
      <c r="C36" s="1">
        <f t="shared" si="2"/>
        <v>1.4119958029663371</v>
      </c>
      <c r="D36" s="1">
        <f t="shared" si="0"/>
        <v>1.4190793741986063</v>
      </c>
      <c r="E36" s="1"/>
      <c r="F36" s="1"/>
    </row>
    <row r="37" spans="1:6" ht="18">
      <c r="A37" s="1">
        <f t="shared" si="3"/>
        <v>0.35000000000000014</v>
      </c>
      <c r="B37" s="1">
        <f t="shared" si="1"/>
        <v>1.4190675485932573</v>
      </c>
      <c r="C37" s="1">
        <f t="shared" si="2"/>
        <v>1.4261865967083232</v>
      </c>
      <c r="D37" s="1">
        <f t="shared" si="0"/>
        <v>1.4333413590095212</v>
      </c>
      <c r="E37" s="1"/>
      <c r="F37" s="1"/>
    </row>
    <row r="38" spans="1:6" ht="18">
      <c r="A38" s="1">
        <f t="shared" si="3"/>
        <v>0.36000000000000015</v>
      </c>
      <c r="B38" s="1">
        <f t="shared" si="1"/>
        <v>1.4333294145603406</v>
      </c>
      <c r="C38" s="1">
        <f t="shared" si="2"/>
        <v>1.4405200102984184</v>
      </c>
      <c r="D38" s="1">
        <f t="shared" si="0"/>
        <v>1.447746679157369</v>
      </c>
      <c r="E38" s="1"/>
      <c r="F38" s="1"/>
    </row>
    <row r="39" spans="1:6" ht="18">
      <c r="A39" s="1">
        <f t="shared" si="3"/>
        <v>0.37000000000000016</v>
      </c>
      <c r="B39" s="1">
        <f t="shared" si="1"/>
        <v>1.4477346146633248</v>
      </c>
      <c r="C39" s="1">
        <f t="shared" si="2"/>
        <v>1.4549974770899921</v>
      </c>
      <c r="D39" s="1">
        <f t="shared" si="0"/>
        <v>1.4622967751831695</v>
      </c>
      <c r="E39" s="1"/>
      <c r="F39" s="1"/>
    </row>
    <row r="40" spans="1:6" ht="18">
      <c r="A40" s="1">
        <f t="shared" si="3"/>
        <v>0.38000000000000017</v>
      </c>
      <c r="B40" s="1">
        <f t="shared" si="1"/>
        <v>1.4622845894342247</v>
      </c>
      <c r="C40" s="1">
        <f t="shared" si="2"/>
        <v>1.4696204448418237</v>
      </c>
      <c r="D40" s="1">
        <f t="shared" si="0"/>
        <v>1.4769931020941485</v>
      </c>
      <c r="E40" s="1"/>
      <c r="F40" s="1"/>
    </row>
    <row r="41" spans="1:6" ht="18">
      <c r="A41" s="1">
        <f t="shared" si="3"/>
        <v>0.39000000000000018</v>
      </c>
      <c r="B41" s="1">
        <f t="shared" si="1"/>
        <v>1.4769807938826429</v>
      </c>
      <c r="C41" s="1">
        <f t="shared" si="2"/>
        <v>1.4843903758627652</v>
      </c>
      <c r="D41" s="1">
        <f t="shared" si="0"/>
        <v>1.4918371295569166</v>
      </c>
      <c r="E41" s="1"/>
      <c r="F41" s="1"/>
    </row>
    <row r="42" spans="1:6" ht="18">
      <c r="A42" s="1">
        <f t="shared" si="3"/>
        <v>0.40000000000000019</v>
      </c>
      <c r="B42" s="1">
        <f t="shared" si="1"/>
        <v>1.4918246976412706</v>
      </c>
      <c r="C42" s="1">
        <f t="shared" si="2"/>
        <v>1.4993087471583344</v>
      </c>
      <c r="D42" s="1">
        <f t="shared" si="0"/>
        <v>1.5068303419685236</v>
      </c>
      <c r="E42" s="1"/>
      <c r="F42" s="1"/>
    </row>
    <row r="43" spans="1:6" ht="18">
      <c r="A43" s="1">
        <f t="shared" si="3"/>
        <v>0.4100000000000002</v>
      </c>
      <c r="B43" s="1">
        <f t="shared" si="1"/>
        <v>1.5068177851128539</v>
      </c>
      <c r="C43" s="1">
        <f t="shared" si="2"/>
        <v>1.5143770505780196</v>
      </c>
      <c r="D43" s="1">
        <f t="shared" si="0"/>
        <v>1.521974238674062</v>
      </c>
      <c r="E43" s="1"/>
      <c r="F43" s="1"/>
    </row>
    <row r="44" spans="1:6" ht="18">
      <c r="A44" s="1">
        <f t="shared" si="3"/>
        <v>0.42000000000000021</v>
      </c>
      <c r="B44" s="1">
        <f t="shared" si="1"/>
        <v>1.5219615556186341</v>
      </c>
      <c r="C44" s="1">
        <f t="shared" si="2"/>
        <v>1.5295967929647603</v>
      </c>
      <c r="D44" s="1">
        <f t="shared" si="0"/>
        <v>1.5372703340710281</v>
      </c>
      <c r="E44" s="1"/>
      <c r="F44" s="1"/>
    </row>
    <row r="45" spans="1:6" ht="18">
      <c r="A45" s="1">
        <f t="shared" si="3"/>
        <v>0.43000000000000022</v>
      </c>
      <c r="B45" s="1">
        <f t="shared" si="1"/>
        <v>1.5372575235482817</v>
      </c>
      <c r="C45" s="1">
        <f t="shared" si="2"/>
        <v>1.5449694963054705</v>
      </c>
      <c r="D45" s="1">
        <f t="shared" si="0"/>
        <v>1.5527201577802963</v>
      </c>
      <c r="E45" s="1"/>
      <c r="F45" s="1"/>
    </row>
    <row r="46" spans="1:6" ht="18">
      <c r="A46" s="1">
        <f t="shared" si="3"/>
        <v>0.44000000000000022</v>
      </c>
      <c r="B46" s="1">
        <f t="shared" si="1"/>
        <v>1.5527072185113364</v>
      </c>
      <c r="C46" s="1">
        <f t="shared" si="2"/>
        <v>1.5604966978832735</v>
      </c>
      <c r="D46" s="1">
        <f t="shared" si="0"/>
        <v>1.5683252548037707</v>
      </c>
      <c r="E46" s="1"/>
      <c r="F46" s="1"/>
    </row>
    <row r="47" spans="1:6" ht="18">
      <c r="A47" s="1">
        <f t="shared" si="3"/>
        <v>0.45000000000000023</v>
      </c>
      <c r="B47" s="1">
        <f t="shared" si="1"/>
        <v>1.5683121854901692</v>
      </c>
      <c r="C47" s="1">
        <f t="shared" si="2"/>
        <v>1.5761799504313112</v>
      </c>
      <c r="D47" s="1">
        <f t="shared" si="0"/>
        <v>1.5840871856531713</v>
      </c>
      <c r="E47" s="1"/>
      <c r="F47" s="1"/>
    </row>
    <row r="48" spans="1:6" ht="18">
      <c r="A48" s="1">
        <f t="shared" si="3"/>
        <v>0.46000000000000024</v>
      </c>
      <c r="B48" s="1">
        <f t="shared" si="1"/>
        <v>1.5840739849944823</v>
      </c>
      <c r="C48" s="1">
        <f t="shared" si="2"/>
        <v>1.5920208222878429</v>
      </c>
      <c r="D48" s="3">
        <f t="shared" si="0"/>
        <v>-16159.144014402391</v>
      </c>
      <c r="E48" s="1" t="s">
        <v>5</v>
      </c>
      <c r="F48" s="1"/>
    </row>
    <row r="49" spans="1:6" ht="18">
      <c r="A49" s="1">
        <f t="shared" si="3"/>
        <v>0.47000000000000025</v>
      </c>
      <c r="B49" s="1">
        <f t="shared" si="1"/>
        <v>1.5999941932173607</v>
      </c>
      <c r="C49" s="3">
        <f t="shared" si="2"/>
        <v>-159.99941932173607</v>
      </c>
      <c r="D49" s="3">
        <f t="shared" si="0"/>
        <v>15999.941932173606</v>
      </c>
      <c r="E49" s="1"/>
      <c r="F49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Ball</vt:lpstr>
      <vt:lpstr>Ball2</vt:lpstr>
      <vt:lpstr>exp</vt:lpstr>
      <vt:lpstr>exp2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Zajj Daugherty</dc:creator>
  <cp:lastModifiedBy>Zajj Daugherty</cp:lastModifiedBy>
  <dcterms:created xsi:type="dcterms:W3CDTF">2011-09-30T18:27:05Z</dcterms:created>
  <dcterms:modified xsi:type="dcterms:W3CDTF">2012-01-11T05:05:25Z</dcterms:modified>
</cp:coreProperties>
</file>